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munity Infrastructure Levy CIL\"/>
    </mc:Choice>
  </mc:AlternateContent>
  <xr:revisionPtr revIDLastSave="0" documentId="13_ncr:1_{A5E394F2-CC69-49E8-9D8E-62C41DEDAC69}" xr6:coauthVersionLast="47" xr6:coauthVersionMax="47" xr10:uidLastSave="{00000000-0000-0000-0000-000000000000}"/>
  <bookViews>
    <workbookView xWindow="-120" yWindow="-120" windowWidth="29040" windowHeight="15840" xr2:uid="{6AEC6AC7-ACD8-493F-9CD7-88DEA9DBFA52}"/>
  </bookViews>
  <sheets>
    <sheet name="2020-21 onwards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2" l="1"/>
  <c r="L10" i="2" l="1"/>
  <c r="K21" i="2"/>
  <c r="K17" i="2"/>
  <c r="K13" i="2"/>
  <c r="K10" i="2"/>
  <c r="K9" i="2"/>
  <c r="L21" i="2"/>
  <c r="L15" i="2"/>
  <c r="E2" i="2"/>
  <c r="G13" i="2"/>
  <c r="G12" i="2"/>
  <c r="G11" i="2"/>
  <c r="G10" i="2"/>
  <c r="G9" i="2"/>
  <c r="G8" i="2"/>
  <c r="G7" i="2"/>
  <c r="G2" i="2" s="1"/>
  <c r="G6" i="2"/>
  <c r="G5" i="2"/>
  <c r="I2" i="2" l="1"/>
</calcChain>
</file>

<file path=xl/sharedStrings.xml><?xml version="1.0" encoding="utf-8"?>
<sst xmlns="http://schemas.openxmlformats.org/spreadsheetml/2006/main" count="103" uniqueCount="56">
  <si>
    <t>Financial Year</t>
  </si>
  <si>
    <t>51 Cozens Hardy Road</t>
  </si>
  <si>
    <t>Development</t>
  </si>
  <si>
    <t>20-21</t>
  </si>
  <si>
    <t>Former Royal Observer Corps, Chartwell Road</t>
  </si>
  <si>
    <t>18.05.20</t>
  </si>
  <si>
    <t>01.10.19</t>
  </si>
  <si>
    <t>01.11.19</t>
  </si>
  <si>
    <t>3 Clover Road</t>
  </si>
  <si>
    <t>14 Adams Road</t>
  </si>
  <si>
    <t>15.11.19</t>
  </si>
  <si>
    <t>08.01.20</t>
  </si>
  <si>
    <t>01.03.20</t>
  </si>
  <si>
    <t>Date received by STC</t>
  </si>
  <si>
    <t>BDC notification letter</t>
  </si>
  <si>
    <t>CIL Payments to Parish Letter 2020 October</t>
  </si>
  <si>
    <t>CIL Payments to Parish Letter 2020 April</t>
  </si>
  <si>
    <t>Total CIL Expenditure</t>
  </si>
  <si>
    <t>Total CIL Received</t>
  </si>
  <si>
    <t>Expenditure Incurred</t>
  </si>
  <si>
    <t>CIL Unspent</t>
  </si>
  <si>
    <t>Expenditure Description</t>
  </si>
  <si>
    <t xml:space="preserve">SPROWSTON TOWN COUNCIL </t>
  </si>
  <si>
    <t>21-22</t>
  </si>
  <si>
    <t>52 Blackwell Avenue</t>
  </si>
  <si>
    <t>26.10.20</t>
  </si>
  <si>
    <t>CIL Payments to Parish Letter 2021 April</t>
  </si>
  <si>
    <t>24.03.21</t>
  </si>
  <si>
    <t>Late payment interest</t>
  </si>
  <si>
    <t>Land South of Salhouse Road Kier Living Ltd</t>
  </si>
  <si>
    <t>25.05.21</t>
  </si>
  <si>
    <t>Land South of Salhouse Road BDW Homes</t>
  </si>
  <si>
    <t>06.08.20</t>
  </si>
  <si>
    <t>CIL Payments to Parish Letter 2021 October</t>
  </si>
  <si>
    <t>22-23</t>
  </si>
  <si>
    <t>Land Adj. 9 Lowry Cole Road</t>
  </si>
  <si>
    <t>17.02.22</t>
  </si>
  <si>
    <t>Land South of Salhouse Road, Halsbury Homes</t>
  </si>
  <si>
    <t>11.02.22</t>
  </si>
  <si>
    <t>CIL Payments to Parish Letter 2022 April</t>
  </si>
  <si>
    <t xml:space="preserve">Purchase of Former-Viking Pub/Royal Bengal </t>
  </si>
  <si>
    <t>COMMUNITY INFRASTRUCTURE LEVY (CIL)</t>
  </si>
  <si>
    <t>n/a</t>
  </si>
  <si>
    <t>Planning No.</t>
  </si>
  <si>
    <t>5 year exp. Date</t>
  </si>
  <si>
    <t>STC 25% amount received</t>
  </si>
  <si>
    <t>Date received by BDC</t>
  </si>
  <si>
    <t>Total of year</t>
  </si>
  <si>
    <t>CIL Payments to Parish Letter 2022 October</t>
  </si>
  <si>
    <t>03.05.22</t>
  </si>
  <si>
    <t>Phase 2, Land South of Salhouse Road Tilia Homes</t>
  </si>
  <si>
    <t>20.05.22</t>
  </si>
  <si>
    <t>Royal Oak, North Walsham Road</t>
  </si>
  <si>
    <t>23.06.22</t>
  </si>
  <si>
    <t>24.06.22</t>
  </si>
  <si>
    <t>Total of 6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</si>
</sst>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4" fontId="2" fillId="3" borderId="0" xfId="0" applyNumberFormat="1" applyFont="1" applyFill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4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7" fontId="0" fillId="0" borderId="0" xfId="0" applyNumberFormat="1" applyAlignment="1">
      <alignment horizontal="center"/>
    </xf>
    <xf numFmtId="4" fontId="2" fillId="4" borderId="0" xfId="0" applyNumberFormat="1" applyFont="1" applyFill="1" applyAlignment="1">
      <alignment horizontal="center"/>
    </xf>
    <xf numFmtId="4" fontId="2" fillId="5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4" fontId="1" fillId="0" borderId="0" xfId="0" applyNumberFormat="1" applyFont="1"/>
    <xf numFmtId="4" fontId="3" fillId="0" borderId="0" xfId="0" applyNumberFormat="1" applyFont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17" fontId="1" fillId="6" borderId="0" xfId="0" applyNumberFormat="1" applyFont="1" applyFill="1" applyAlignment="1">
      <alignment horizontal="center"/>
    </xf>
    <xf numFmtId="4" fontId="1" fillId="6" borderId="0" xfId="0" applyNumberFormat="1" applyFont="1" applyFill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4" fontId="3" fillId="6" borderId="0" xfId="0" applyNumberFormat="1" applyFont="1" applyFill="1" applyAlignment="1">
      <alignment horizontal="center"/>
    </xf>
    <xf numFmtId="17" fontId="3" fillId="6" borderId="0" xfId="0" applyNumberFormat="1" applyFont="1" applyFill="1" applyAlignment="1">
      <alignment horizontal="center"/>
    </xf>
    <xf numFmtId="0" fontId="4" fillId="6" borderId="0" xfId="0" applyFont="1" applyFill="1"/>
    <xf numFmtId="17" fontId="4" fillId="6" borderId="0" xfId="0" applyNumberFormat="1" applyFont="1" applyFill="1" applyAlignment="1">
      <alignment horizontal="center"/>
    </xf>
    <xf numFmtId="4" fontId="3" fillId="6" borderId="0" xfId="0" applyNumberFormat="1" applyFont="1" applyFill="1"/>
    <xf numFmtId="4" fontId="0" fillId="6" borderId="0" xfId="0" applyNumberFormat="1" applyFill="1"/>
    <xf numFmtId="17" fontId="0" fillId="6" borderId="0" xfId="0" applyNumberFormat="1" applyFill="1" applyAlignment="1">
      <alignment horizontal="center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19A40-F66E-4ADC-8229-9AEFBB1B316A}">
  <sheetPr>
    <pageSetUpPr fitToPage="1"/>
  </sheetPr>
  <dimension ref="A1:L572"/>
  <sheetViews>
    <sheetView tabSelected="1" zoomScale="90" zoomScaleNormal="90" workbookViewId="0">
      <pane ySplit="4" topLeftCell="A5" activePane="bottomLeft" state="frozen"/>
      <selection activeCell="B1" sqref="B1"/>
      <selection pane="bottomLeft" activeCell="K15" sqref="K15"/>
    </sheetView>
  </sheetViews>
  <sheetFormatPr defaultColWidth="8.85546875" defaultRowHeight="15.75" x14ac:dyDescent="0.25"/>
  <cols>
    <col min="1" max="1" width="10" style="1" customWidth="1"/>
    <col min="2" max="2" width="43.7109375" style="1" customWidth="1"/>
    <col min="3" max="3" width="13.42578125" style="2" bestFit="1" customWidth="1"/>
    <col min="4" max="4" width="12.28515625" style="2" customWidth="1"/>
    <col min="5" max="5" width="16" style="8" customWidth="1"/>
    <col min="6" max="6" width="13" style="2" customWidth="1"/>
    <col min="7" max="7" width="13.28515625" style="2" customWidth="1"/>
    <col min="8" max="8" width="44.140625" style="1" customWidth="1"/>
    <col min="9" max="9" width="13.42578125" style="1" customWidth="1"/>
    <col min="10" max="10" width="43.28515625" style="1" customWidth="1"/>
    <col min="11" max="11" width="11.28515625" style="1" bestFit="1" customWidth="1"/>
    <col min="12" max="12" width="13.28515625" style="1" customWidth="1"/>
    <col min="13" max="16384" width="8.85546875" style="1"/>
  </cols>
  <sheetData>
    <row r="1" spans="1:12" x14ac:dyDescent="0.25">
      <c r="A1" s="11" t="s">
        <v>22</v>
      </c>
      <c r="E1" s="2" t="s">
        <v>18</v>
      </c>
      <c r="G1" s="2" t="s">
        <v>17</v>
      </c>
      <c r="H1" s="2"/>
      <c r="I1" s="2" t="s">
        <v>20</v>
      </c>
    </row>
    <row r="2" spans="1:12" x14ac:dyDescent="0.25">
      <c r="A2" s="1" t="s">
        <v>41</v>
      </c>
      <c r="E2" s="6">
        <f>SUM(E5:E293)</f>
        <v>1411252.33</v>
      </c>
      <c r="G2" s="14">
        <f>SUM(G5:G293)</f>
        <v>185174.75999999998</v>
      </c>
      <c r="I2" s="13">
        <f>E2-G2</f>
        <v>1226077.57</v>
      </c>
    </row>
    <row r="4" spans="1:12" s="5" customFormat="1" ht="47.25" x14ac:dyDescent="0.25">
      <c r="A4" s="3" t="s">
        <v>0</v>
      </c>
      <c r="B4" s="3" t="s">
        <v>2</v>
      </c>
      <c r="C4" s="4" t="s">
        <v>43</v>
      </c>
      <c r="D4" s="4" t="s">
        <v>46</v>
      </c>
      <c r="E4" s="7" t="s">
        <v>45</v>
      </c>
      <c r="F4" s="4" t="s">
        <v>13</v>
      </c>
      <c r="G4" s="4" t="s">
        <v>19</v>
      </c>
      <c r="H4" s="3" t="s">
        <v>21</v>
      </c>
      <c r="I4" s="4" t="s">
        <v>44</v>
      </c>
      <c r="J4" s="3" t="s">
        <v>14</v>
      </c>
      <c r="K4" s="3" t="s">
        <v>55</v>
      </c>
      <c r="L4" s="3" t="s">
        <v>47</v>
      </c>
    </row>
    <row r="5" spans="1:12" x14ac:dyDescent="0.25">
      <c r="A5" s="1" t="s">
        <v>3</v>
      </c>
      <c r="B5" s="1" t="s">
        <v>1</v>
      </c>
      <c r="C5" s="2">
        <v>20152062</v>
      </c>
      <c r="D5" s="2" t="s">
        <v>6</v>
      </c>
      <c r="E5" s="8">
        <v>125</v>
      </c>
      <c r="F5" s="9">
        <v>43922</v>
      </c>
      <c r="G5" s="8">
        <f>E5</f>
        <v>125</v>
      </c>
      <c r="H5" s="1" t="s">
        <v>40</v>
      </c>
      <c r="I5" s="9" t="s">
        <v>42</v>
      </c>
      <c r="J5" s="1" t="s">
        <v>16</v>
      </c>
    </row>
    <row r="6" spans="1:12" x14ac:dyDescent="0.25">
      <c r="A6" s="1" t="s">
        <v>3</v>
      </c>
      <c r="B6" s="1" t="s">
        <v>1</v>
      </c>
      <c r="C6" s="2">
        <v>20152062</v>
      </c>
      <c r="D6" s="2" t="s">
        <v>7</v>
      </c>
      <c r="E6" s="8">
        <v>125</v>
      </c>
      <c r="F6" s="9">
        <v>43922</v>
      </c>
      <c r="G6" s="8">
        <f t="shared" ref="G6:G11" si="0">E6</f>
        <v>125</v>
      </c>
      <c r="H6" s="1" t="s">
        <v>40</v>
      </c>
      <c r="I6" s="9" t="s">
        <v>42</v>
      </c>
      <c r="J6" s="1" t="s">
        <v>16</v>
      </c>
    </row>
    <row r="7" spans="1:12" x14ac:dyDescent="0.25">
      <c r="A7" s="1" t="s">
        <v>3</v>
      </c>
      <c r="B7" s="1" t="s">
        <v>8</v>
      </c>
      <c r="C7" s="2">
        <v>20151960</v>
      </c>
      <c r="D7" s="2" t="s">
        <v>10</v>
      </c>
      <c r="E7" s="8">
        <v>724.76</v>
      </c>
      <c r="F7" s="9">
        <v>43922</v>
      </c>
      <c r="G7" s="8">
        <f t="shared" si="0"/>
        <v>724.76</v>
      </c>
      <c r="H7" s="1" t="s">
        <v>40</v>
      </c>
      <c r="I7" s="9" t="s">
        <v>42</v>
      </c>
      <c r="J7" s="1" t="s">
        <v>16</v>
      </c>
    </row>
    <row r="8" spans="1:12" x14ac:dyDescent="0.25">
      <c r="A8" s="1" t="s">
        <v>3</v>
      </c>
      <c r="B8" s="1" t="s">
        <v>9</v>
      </c>
      <c r="C8" s="2">
        <v>20191573</v>
      </c>
      <c r="D8" s="2" t="s">
        <v>11</v>
      </c>
      <c r="E8" s="8">
        <v>2292.21</v>
      </c>
      <c r="F8" s="9">
        <v>43922</v>
      </c>
      <c r="G8" s="8">
        <f t="shared" si="0"/>
        <v>2292.21</v>
      </c>
      <c r="H8" s="1" t="s">
        <v>40</v>
      </c>
      <c r="I8" s="9" t="s">
        <v>42</v>
      </c>
      <c r="J8" s="1" t="s">
        <v>16</v>
      </c>
    </row>
    <row r="9" spans="1:12" x14ac:dyDescent="0.25">
      <c r="A9" s="1" t="s">
        <v>3</v>
      </c>
      <c r="B9" s="1" t="s">
        <v>1</v>
      </c>
      <c r="C9" s="2">
        <v>20152062</v>
      </c>
      <c r="D9" s="2" t="s">
        <v>12</v>
      </c>
      <c r="E9" s="8">
        <v>75</v>
      </c>
      <c r="F9" s="9">
        <v>43922</v>
      </c>
      <c r="G9" s="8">
        <f t="shared" si="0"/>
        <v>75</v>
      </c>
      <c r="H9" s="1" t="s">
        <v>40</v>
      </c>
      <c r="I9" s="9" t="s">
        <v>42</v>
      </c>
      <c r="J9" s="1" t="s">
        <v>16</v>
      </c>
      <c r="K9" s="19">
        <f>SUM(E5:E9)</f>
        <v>3341.9700000000003</v>
      </c>
      <c r="L9" s="19"/>
    </row>
    <row r="10" spans="1:12" x14ac:dyDescent="0.25">
      <c r="A10" s="21" t="s">
        <v>3</v>
      </c>
      <c r="B10" s="21" t="s">
        <v>4</v>
      </c>
      <c r="C10" s="22">
        <v>20151802</v>
      </c>
      <c r="D10" s="22" t="s">
        <v>5</v>
      </c>
      <c r="E10" s="23">
        <v>3397.48</v>
      </c>
      <c r="F10" s="24">
        <v>44105</v>
      </c>
      <c r="G10" s="23">
        <f t="shared" si="0"/>
        <v>3397.48</v>
      </c>
      <c r="H10" s="21" t="s">
        <v>40</v>
      </c>
      <c r="I10" s="24" t="s">
        <v>42</v>
      </c>
      <c r="J10" s="21" t="s">
        <v>15</v>
      </c>
      <c r="K10" s="25">
        <f>SUM(E10)</f>
        <v>3397.48</v>
      </c>
      <c r="L10" s="25">
        <f>SUM(E5:E10)</f>
        <v>6739.4500000000007</v>
      </c>
    </row>
    <row r="11" spans="1:12" s="15" customFormat="1" x14ac:dyDescent="0.25">
      <c r="A11" s="15" t="s">
        <v>23</v>
      </c>
      <c r="B11" s="15" t="s">
        <v>24</v>
      </c>
      <c r="C11" s="16">
        <v>20191776</v>
      </c>
      <c r="D11" s="16" t="s">
        <v>25</v>
      </c>
      <c r="E11" s="17">
        <v>5869.98</v>
      </c>
      <c r="F11" s="18">
        <v>44287</v>
      </c>
      <c r="G11" s="17">
        <f t="shared" si="0"/>
        <v>5869.98</v>
      </c>
      <c r="H11" s="15" t="s">
        <v>40</v>
      </c>
      <c r="I11" s="18" t="s">
        <v>42</v>
      </c>
      <c r="J11" s="15" t="s">
        <v>26</v>
      </c>
    </row>
    <row r="12" spans="1:12" s="15" customFormat="1" x14ac:dyDescent="0.25">
      <c r="A12" s="15" t="s">
        <v>23</v>
      </c>
      <c r="B12" s="15" t="s">
        <v>31</v>
      </c>
      <c r="C12" s="16">
        <v>20200447</v>
      </c>
      <c r="D12" s="16" t="s">
        <v>27</v>
      </c>
      <c r="E12" s="17">
        <v>171624.18</v>
      </c>
      <c r="F12" s="18">
        <v>44287</v>
      </c>
      <c r="G12" s="17">
        <f>E12</f>
        <v>171624.18</v>
      </c>
      <c r="H12" s="15" t="s">
        <v>40</v>
      </c>
      <c r="I12" s="18" t="s">
        <v>42</v>
      </c>
      <c r="J12" s="15" t="s">
        <v>26</v>
      </c>
    </row>
    <row r="13" spans="1:12" s="15" customFormat="1" x14ac:dyDescent="0.25">
      <c r="A13" s="15" t="s">
        <v>23</v>
      </c>
      <c r="B13" s="15" t="s">
        <v>28</v>
      </c>
      <c r="C13" s="16">
        <v>20200447</v>
      </c>
      <c r="D13" s="16" t="s">
        <v>27</v>
      </c>
      <c r="E13" s="17">
        <v>941.15</v>
      </c>
      <c r="F13" s="18">
        <v>44287</v>
      </c>
      <c r="G13" s="17">
        <f>E13</f>
        <v>941.15</v>
      </c>
      <c r="H13" s="15" t="s">
        <v>40</v>
      </c>
      <c r="I13" s="18" t="s">
        <v>42</v>
      </c>
      <c r="J13" s="15" t="s">
        <v>26</v>
      </c>
      <c r="K13" s="20">
        <f>SUM(E11:E13)</f>
        <v>178435.31</v>
      </c>
    </row>
    <row r="14" spans="1:12" s="15" customFormat="1" x14ac:dyDescent="0.25">
      <c r="A14" s="26" t="s">
        <v>23</v>
      </c>
      <c r="B14" s="26" t="s">
        <v>29</v>
      </c>
      <c r="C14" s="27">
        <v>20190758</v>
      </c>
      <c r="D14" s="27" t="s">
        <v>30</v>
      </c>
      <c r="E14" s="28">
        <v>92388.14</v>
      </c>
      <c r="F14" s="29">
        <v>44470</v>
      </c>
      <c r="G14" s="28"/>
      <c r="H14" s="30"/>
      <c r="I14" s="31">
        <v>46296</v>
      </c>
      <c r="J14" s="26" t="s">
        <v>33</v>
      </c>
      <c r="K14" s="26"/>
      <c r="L14" s="26"/>
    </row>
    <row r="15" spans="1:12" s="15" customFormat="1" x14ac:dyDescent="0.25">
      <c r="A15" s="26" t="s">
        <v>23</v>
      </c>
      <c r="B15" s="26" t="s">
        <v>31</v>
      </c>
      <c r="C15" s="27">
        <v>20200447</v>
      </c>
      <c r="D15" s="27" t="s">
        <v>32</v>
      </c>
      <c r="E15" s="28">
        <v>171624.18</v>
      </c>
      <c r="F15" s="29">
        <v>44470</v>
      </c>
      <c r="G15" s="28"/>
      <c r="H15" s="30"/>
      <c r="I15" s="31">
        <v>46296</v>
      </c>
      <c r="J15" s="26" t="s">
        <v>33</v>
      </c>
      <c r="K15" s="32">
        <f>SUM(E14:E15)</f>
        <v>264012.32</v>
      </c>
      <c r="L15" s="32">
        <f>SUM(E11:E15)</f>
        <v>442447.63</v>
      </c>
    </row>
    <row r="16" spans="1:12" x14ac:dyDescent="0.25">
      <c r="A16" s="1" t="s">
        <v>34</v>
      </c>
      <c r="B16" s="1" t="s">
        <v>35</v>
      </c>
      <c r="C16" s="2">
        <v>20201619</v>
      </c>
      <c r="D16" s="2" t="s">
        <v>36</v>
      </c>
      <c r="E16" s="8">
        <v>3634.49</v>
      </c>
      <c r="F16" s="9">
        <v>44652</v>
      </c>
      <c r="G16" s="8"/>
      <c r="H16"/>
      <c r="I16" s="12">
        <v>46478</v>
      </c>
      <c r="J16" s="1" t="s">
        <v>39</v>
      </c>
    </row>
    <row r="17" spans="1:12" x14ac:dyDescent="0.25">
      <c r="A17" s="1" t="s">
        <v>34</v>
      </c>
      <c r="B17" s="1" t="s">
        <v>37</v>
      </c>
      <c r="C17" s="2">
        <v>20201880</v>
      </c>
      <c r="D17" s="2" t="s">
        <v>38</v>
      </c>
      <c r="E17" s="8">
        <v>49450.39</v>
      </c>
      <c r="F17" s="9">
        <v>44652</v>
      </c>
      <c r="G17" s="8"/>
      <c r="H17"/>
      <c r="I17" s="12">
        <v>46478</v>
      </c>
      <c r="J17" s="1" t="s">
        <v>39</v>
      </c>
      <c r="K17" s="19">
        <f>SUM(E16:E17)</f>
        <v>53084.88</v>
      </c>
    </row>
    <row r="18" spans="1:12" x14ac:dyDescent="0.25">
      <c r="A18" s="21" t="s">
        <v>34</v>
      </c>
      <c r="B18" s="21" t="s">
        <v>31</v>
      </c>
      <c r="C18" s="22">
        <v>20200447</v>
      </c>
      <c r="D18" s="22" t="s">
        <v>49</v>
      </c>
      <c r="E18" s="23">
        <v>228832.24</v>
      </c>
      <c r="F18" s="24">
        <v>44835</v>
      </c>
      <c r="G18" s="23"/>
      <c r="H18" s="33"/>
      <c r="I18" s="34">
        <v>46661</v>
      </c>
      <c r="J18" s="21" t="s">
        <v>48</v>
      </c>
      <c r="K18" s="21"/>
      <c r="L18" s="21"/>
    </row>
    <row r="19" spans="1:12" x14ac:dyDescent="0.25">
      <c r="A19" s="21" t="s">
        <v>34</v>
      </c>
      <c r="B19" s="21" t="s">
        <v>50</v>
      </c>
      <c r="C19" s="22">
        <v>20190758</v>
      </c>
      <c r="D19" s="22" t="s">
        <v>51</v>
      </c>
      <c r="E19" s="23">
        <v>100992.16</v>
      </c>
      <c r="F19" s="24">
        <v>44835</v>
      </c>
      <c r="G19" s="23"/>
      <c r="H19" s="35"/>
      <c r="I19" s="34">
        <v>46661</v>
      </c>
      <c r="J19" s="21" t="s">
        <v>48</v>
      </c>
      <c r="K19" s="21"/>
      <c r="L19" s="21"/>
    </row>
    <row r="20" spans="1:12" x14ac:dyDescent="0.25">
      <c r="A20" s="21" t="s">
        <v>34</v>
      </c>
      <c r="B20" s="21" t="s">
        <v>52</v>
      </c>
      <c r="C20" s="22">
        <v>20201650</v>
      </c>
      <c r="D20" s="22" t="s">
        <v>53</v>
      </c>
      <c r="E20" s="23">
        <v>7075.37</v>
      </c>
      <c r="F20" s="24">
        <v>44835</v>
      </c>
      <c r="G20" s="23"/>
      <c r="H20" s="35"/>
      <c r="I20" s="34">
        <v>46661</v>
      </c>
      <c r="J20" s="21" t="s">
        <v>48</v>
      </c>
      <c r="K20" s="21"/>
      <c r="L20" s="21"/>
    </row>
    <row r="21" spans="1:12" x14ac:dyDescent="0.25">
      <c r="A21" s="21" t="s">
        <v>34</v>
      </c>
      <c r="B21" s="21" t="s">
        <v>31</v>
      </c>
      <c r="C21" s="22">
        <v>20200447</v>
      </c>
      <c r="D21" s="22" t="s">
        <v>54</v>
      </c>
      <c r="E21" s="23">
        <v>572080.6</v>
      </c>
      <c r="F21" s="24">
        <v>44835</v>
      </c>
      <c r="G21" s="23"/>
      <c r="H21" s="35"/>
      <c r="I21" s="34">
        <v>46661</v>
      </c>
      <c r="J21" s="21" t="s">
        <v>48</v>
      </c>
      <c r="K21" s="25">
        <f>SUM(E18:E21)</f>
        <v>908980.37</v>
      </c>
      <c r="L21" s="25">
        <f>SUM(E16:E21)</f>
        <v>962065.25</v>
      </c>
    </row>
    <row r="22" spans="1:12" x14ac:dyDescent="0.25">
      <c r="G22" s="8"/>
      <c r="H22"/>
      <c r="I22" s="10"/>
    </row>
    <row r="23" spans="1:12" x14ac:dyDescent="0.25">
      <c r="G23" s="8"/>
      <c r="H23"/>
      <c r="I23" s="10"/>
    </row>
    <row r="24" spans="1:12" x14ac:dyDescent="0.25">
      <c r="G24" s="10"/>
      <c r="H24"/>
      <c r="I24" s="10"/>
    </row>
    <row r="25" spans="1:12" x14ac:dyDescent="0.25">
      <c r="G25" s="10"/>
      <c r="H25"/>
      <c r="I25" s="10"/>
    </row>
    <row r="26" spans="1:12" x14ac:dyDescent="0.25">
      <c r="G26" s="10"/>
      <c r="H26"/>
      <c r="I26" s="10"/>
    </row>
    <row r="27" spans="1:12" x14ac:dyDescent="0.25">
      <c r="G27" s="10"/>
      <c r="H27"/>
      <c r="I27" s="10"/>
    </row>
    <row r="28" spans="1:12" x14ac:dyDescent="0.25">
      <c r="G28" s="10"/>
      <c r="H28"/>
      <c r="I28" s="10"/>
    </row>
    <row r="29" spans="1:12" x14ac:dyDescent="0.25">
      <c r="G29" s="10"/>
      <c r="H29"/>
      <c r="I29" s="10"/>
    </row>
    <row r="30" spans="1:12" x14ac:dyDescent="0.25">
      <c r="G30" s="10"/>
      <c r="H30"/>
      <c r="I30" s="10"/>
    </row>
    <row r="31" spans="1:12" x14ac:dyDescent="0.25">
      <c r="G31" s="10"/>
      <c r="H31"/>
      <c r="I31" s="10"/>
    </row>
    <row r="32" spans="1:12" x14ac:dyDescent="0.25">
      <c r="G32" s="10"/>
      <c r="H32"/>
      <c r="I32" s="10"/>
    </row>
    <row r="33" spans="7:9" x14ac:dyDescent="0.25">
      <c r="G33" s="10"/>
      <c r="H33"/>
      <c r="I33" s="10"/>
    </row>
    <row r="34" spans="7:9" x14ac:dyDescent="0.25">
      <c r="G34" s="10"/>
      <c r="H34"/>
      <c r="I34" s="10"/>
    </row>
    <row r="35" spans="7:9" x14ac:dyDescent="0.25">
      <c r="G35" s="10"/>
      <c r="H35"/>
      <c r="I35" s="10"/>
    </row>
    <row r="36" spans="7:9" x14ac:dyDescent="0.25">
      <c r="G36" s="10"/>
      <c r="H36"/>
      <c r="I36" s="10"/>
    </row>
    <row r="37" spans="7:9" x14ac:dyDescent="0.25">
      <c r="G37" s="10"/>
      <c r="H37"/>
      <c r="I37" s="10"/>
    </row>
    <row r="38" spans="7:9" x14ac:dyDescent="0.25">
      <c r="G38" s="10"/>
      <c r="H38"/>
      <c r="I38" s="10"/>
    </row>
    <row r="39" spans="7:9" x14ac:dyDescent="0.25">
      <c r="G39" s="10"/>
      <c r="H39"/>
      <c r="I39" s="10"/>
    </row>
    <row r="40" spans="7:9" x14ac:dyDescent="0.25">
      <c r="G40" s="10"/>
      <c r="H40"/>
      <c r="I40" s="10"/>
    </row>
    <row r="41" spans="7:9" x14ac:dyDescent="0.25">
      <c r="G41" s="10"/>
      <c r="H41"/>
      <c r="I41" s="10"/>
    </row>
    <row r="42" spans="7:9" x14ac:dyDescent="0.25">
      <c r="G42" s="10"/>
      <c r="H42"/>
      <c r="I42" s="10"/>
    </row>
    <row r="43" spans="7:9" x14ac:dyDescent="0.25">
      <c r="G43" s="10"/>
      <c r="H43"/>
      <c r="I43" s="10"/>
    </row>
    <row r="44" spans="7:9" x14ac:dyDescent="0.25">
      <c r="G44" s="10"/>
      <c r="H44"/>
      <c r="I44" s="10"/>
    </row>
    <row r="45" spans="7:9" x14ac:dyDescent="0.25">
      <c r="G45" s="10"/>
      <c r="H45"/>
      <c r="I45" s="10"/>
    </row>
    <row r="46" spans="7:9" x14ac:dyDescent="0.25">
      <c r="G46" s="10"/>
      <c r="H46"/>
      <c r="I46" s="10"/>
    </row>
    <row r="47" spans="7:9" x14ac:dyDescent="0.25">
      <c r="G47" s="10"/>
      <c r="H47"/>
      <c r="I47" s="10"/>
    </row>
    <row r="48" spans="7:9" x14ac:dyDescent="0.25">
      <c r="G48" s="10"/>
      <c r="H48"/>
      <c r="I48" s="10"/>
    </row>
    <row r="49" spans="7:9" x14ac:dyDescent="0.25">
      <c r="G49" s="10"/>
      <c r="H49"/>
      <c r="I49" s="10"/>
    </row>
    <row r="50" spans="7:9" x14ac:dyDescent="0.25">
      <c r="G50" s="10"/>
      <c r="H50"/>
      <c r="I50" s="10"/>
    </row>
    <row r="51" spans="7:9" x14ac:dyDescent="0.25">
      <c r="G51" s="10"/>
      <c r="H51"/>
      <c r="I51" s="10"/>
    </row>
    <row r="52" spans="7:9" x14ac:dyDescent="0.25">
      <c r="G52" s="10"/>
      <c r="H52"/>
      <c r="I52" s="10"/>
    </row>
    <row r="53" spans="7:9" x14ac:dyDescent="0.25">
      <c r="G53" s="10"/>
      <c r="H53"/>
      <c r="I53" s="10"/>
    </row>
    <row r="54" spans="7:9" x14ac:dyDescent="0.25">
      <c r="G54" s="10"/>
      <c r="H54"/>
      <c r="I54" s="10"/>
    </row>
    <row r="55" spans="7:9" x14ac:dyDescent="0.25">
      <c r="G55" s="10"/>
      <c r="H55"/>
      <c r="I55" s="10"/>
    </row>
    <row r="56" spans="7:9" x14ac:dyDescent="0.25">
      <c r="G56" s="10"/>
      <c r="H56"/>
      <c r="I56" s="10"/>
    </row>
    <row r="57" spans="7:9" x14ac:dyDescent="0.25">
      <c r="G57" s="10"/>
      <c r="H57"/>
      <c r="I57" s="10"/>
    </row>
    <row r="58" spans="7:9" x14ac:dyDescent="0.25">
      <c r="G58" s="10"/>
      <c r="H58"/>
      <c r="I58" s="10"/>
    </row>
    <row r="59" spans="7:9" x14ac:dyDescent="0.25">
      <c r="G59" s="10"/>
      <c r="H59"/>
      <c r="I59" s="10"/>
    </row>
    <row r="60" spans="7:9" x14ac:dyDescent="0.25">
      <c r="G60" s="10"/>
      <c r="H60"/>
      <c r="I60" s="10"/>
    </row>
    <row r="61" spans="7:9" x14ac:dyDescent="0.25">
      <c r="G61" s="10"/>
      <c r="H61"/>
      <c r="I61" s="10"/>
    </row>
    <row r="62" spans="7:9" x14ac:dyDescent="0.25">
      <c r="G62" s="10"/>
      <c r="H62"/>
      <c r="I62" s="10"/>
    </row>
    <row r="63" spans="7:9" x14ac:dyDescent="0.25">
      <c r="G63" s="10"/>
      <c r="H63"/>
      <c r="I63" s="10"/>
    </row>
    <row r="64" spans="7:9" x14ac:dyDescent="0.25">
      <c r="G64" s="10"/>
      <c r="H64"/>
      <c r="I64" s="10"/>
    </row>
    <row r="65" spans="7:9" x14ac:dyDescent="0.25">
      <c r="G65" s="10"/>
      <c r="H65"/>
      <c r="I65" s="10"/>
    </row>
    <row r="66" spans="7:9" x14ac:dyDescent="0.25">
      <c r="G66" s="10"/>
      <c r="H66"/>
      <c r="I66" s="10"/>
    </row>
    <row r="67" spans="7:9" x14ac:dyDescent="0.25">
      <c r="G67" s="10"/>
      <c r="H67"/>
      <c r="I67" s="10"/>
    </row>
    <row r="68" spans="7:9" x14ac:dyDescent="0.25">
      <c r="G68" s="10"/>
      <c r="H68"/>
      <c r="I68" s="10"/>
    </row>
    <row r="69" spans="7:9" x14ac:dyDescent="0.25">
      <c r="G69" s="10"/>
      <c r="H69"/>
      <c r="I69" s="10"/>
    </row>
    <row r="70" spans="7:9" x14ac:dyDescent="0.25">
      <c r="G70" s="10"/>
      <c r="H70"/>
      <c r="I70" s="10"/>
    </row>
    <row r="71" spans="7:9" x14ac:dyDescent="0.25">
      <c r="G71" s="10"/>
      <c r="H71"/>
      <c r="I71" s="10"/>
    </row>
    <row r="72" spans="7:9" x14ac:dyDescent="0.25">
      <c r="G72" s="10"/>
      <c r="H72"/>
      <c r="I72" s="10"/>
    </row>
    <row r="73" spans="7:9" x14ac:dyDescent="0.25">
      <c r="G73" s="10"/>
      <c r="H73"/>
      <c r="I73" s="10"/>
    </row>
    <row r="74" spans="7:9" x14ac:dyDescent="0.25">
      <c r="G74" s="10"/>
      <c r="H74"/>
      <c r="I74" s="10"/>
    </row>
    <row r="75" spans="7:9" x14ac:dyDescent="0.25">
      <c r="G75" s="10"/>
      <c r="H75"/>
      <c r="I75" s="10"/>
    </row>
    <row r="76" spans="7:9" x14ac:dyDescent="0.25">
      <c r="G76" s="10"/>
      <c r="H76"/>
      <c r="I76" s="10"/>
    </row>
    <row r="77" spans="7:9" x14ac:dyDescent="0.25">
      <c r="G77" s="10"/>
      <c r="H77"/>
      <c r="I77" s="10"/>
    </row>
    <row r="78" spans="7:9" x14ac:dyDescent="0.25">
      <c r="G78" s="10"/>
      <c r="H78"/>
      <c r="I78" s="10"/>
    </row>
    <row r="79" spans="7:9" x14ac:dyDescent="0.25">
      <c r="G79" s="10"/>
      <c r="H79"/>
      <c r="I79" s="10"/>
    </row>
    <row r="80" spans="7:9" x14ac:dyDescent="0.25">
      <c r="G80" s="10"/>
      <c r="H80"/>
      <c r="I80" s="10"/>
    </row>
    <row r="81" spans="7:9" x14ac:dyDescent="0.25">
      <c r="G81" s="10"/>
      <c r="H81"/>
      <c r="I81" s="10"/>
    </row>
    <row r="82" spans="7:9" x14ac:dyDescent="0.25">
      <c r="G82" s="10"/>
      <c r="H82"/>
      <c r="I82" s="10"/>
    </row>
    <row r="83" spans="7:9" x14ac:dyDescent="0.25">
      <c r="G83" s="10"/>
      <c r="H83"/>
      <c r="I83" s="10"/>
    </row>
    <row r="84" spans="7:9" x14ac:dyDescent="0.25">
      <c r="G84" s="10"/>
      <c r="H84"/>
      <c r="I84" s="10"/>
    </row>
    <row r="85" spans="7:9" x14ac:dyDescent="0.25">
      <c r="G85" s="10"/>
      <c r="H85"/>
      <c r="I85" s="10"/>
    </row>
    <row r="86" spans="7:9" x14ac:dyDescent="0.25">
      <c r="G86" s="10"/>
      <c r="H86"/>
      <c r="I86" s="10"/>
    </row>
    <row r="87" spans="7:9" x14ac:dyDescent="0.25">
      <c r="G87" s="10"/>
      <c r="H87"/>
      <c r="I87" s="10"/>
    </row>
    <row r="88" spans="7:9" x14ac:dyDescent="0.25">
      <c r="G88" s="10"/>
      <c r="H88"/>
      <c r="I88" s="10"/>
    </row>
    <row r="89" spans="7:9" x14ac:dyDescent="0.25">
      <c r="G89" s="10"/>
      <c r="H89"/>
      <c r="I89" s="10"/>
    </row>
    <row r="90" spans="7:9" x14ac:dyDescent="0.25">
      <c r="G90" s="10"/>
      <c r="H90"/>
      <c r="I90" s="10"/>
    </row>
    <row r="91" spans="7:9" x14ac:dyDescent="0.25">
      <c r="G91" s="10"/>
      <c r="H91"/>
      <c r="I91" s="10"/>
    </row>
    <row r="92" spans="7:9" x14ac:dyDescent="0.25">
      <c r="G92" s="10"/>
      <c r="H92"/>
      <c r="I92" s="10"/>
    </row>
    <row r="93" spans="7:9" x14ac:dyDescent="0.25">
      <c r="G93" s="10"/>
      <c r="H93"/>
      <c r="I93" s="10"/>
    </row>
    <row r="94" spans="7:9" x14ac:dyDescent="0.25">
      <c r="G94" s="10"/>
      <c r="H94"/>
      <c r="I94" s="10"/>
    </row>
    <row r="95" spans="7:9" x14ac:dyDescent="0.25">
      <c r="G95" s="10"/>
      <c r="H95"/>
      <c r="I95" s="10"/>
    </row>
    <row r="96" spans="7:9" x14ac:dyDescent="0.25">
      <c r="G96" s="10"/>
      <c r="H96"/>
      <c r="I96" s="10"/>
    </row>
    <row r="97" spans="7:9" x14ac:dyDescent="0.25">
      <c r="G97" s="10"/>
      <c r="H97"/>
      <c r="I97" s="10"/>
    </row>
    <row r="98" spans="7:9" x14ac:dyDescent="0.25">
      <c r="G98" s="10"/>
      <c r="H98"/>
      <c r="I98" s="10"/>
    </row>
    <row r="99" spans="7:9" x14ac:dyDescent="0.25">
      <c r="G99" s="10"/>
      <c r="H99"/>
      <c r="I99" s="10"/>
    </row>
    <row r="100" spans="7:9" x14ac:dyDescent="0.25">
      <c r="G100" s="10"/>
      <c r="H100"/>
      <c r="I100" s="10"/>
    </row>
    <row r="101" spans="7:9" x14ac:dyDescent="0.25">
      <c r="G101" s="10"/>
      <c r="H101"/>
      <c r="I101" s="10"/>
    </row>
    <row r="102" spans="7:9" x14ac:dyDescent="0.25">
      <c r="G102" s="10"/>
      <c r="H102"/>
      <c r="I102" s="10"/>
    </row>
    <row r="103" spans="7:9" x14ac:dyDescent="0.25">
      <c r="G103" s="10"/>
      <c r="H103"/>
      <c r="I103" s="10"/>
    </row>
    <row r="104" spans="7:9" x14ac:dyDescent="0.25">
      <c r="G104" s="10"/>
      <c r="H104"/>
      <c r="I104" s="10"/>
    </row>
    <row r="105" spans="7:9" x14ac:dyDescent="0.25">
      <c r="G105" s="10"/>
      <c r="H105"/>
      <c r="I105" s="10"/>
    </row>
    <row r="106" spans="7:9" x14ac:dyDescent="0.25">
      <c r="G106" s="10"/>
      <c r="H106"/>
      <c r="I106" s="10"/>
    </row>
    <row r="107" spans="7:9" x14ac:dyDescent="0.25">
      <c r="G107" s="10"/>
      <c r="H107"/>
      <c r="I107" s="10"/>
    </row>
    <row r="108" spans="7:9" x14ac:dyDescent="0.25">
      <c r="G108" s="10"/>
      <c r="H108"/>
      <c r="I108" s="10"/>
    </row>
    <row r="109" spans="7:9" x14ac:dyDescent="0.25">
      <c r="G109" s="10"/>
      <c r="H109"/>
      <c r="I109" s="10"/>
    </row>
    <row r="110" spans="7:9" x14ac:dyDescent="0.25">
      <c r="G110" s="10"/>
      <c r="H110"/>
      <c r="I110" s="10"/>
    </row>
    <row r="111" spans="7:9" x14ac:dyDescent="0.25">
      <c r="G111" s="10"/>
      <c r="H111"/>
      <c r="I111" s="10"/>
    </row>
    <row r="112" spans="7:9" x14ac:dyDescent="0.25">
      <c r="G112" s="10"/>
      <c r="H112"/>
      <c r="I112" s="10"/>
    </row>
    <row r="113" spans="7:9" x14ac:dyDescent="0.25">
      <c r="G113" s="10"/>
      <c r="H113"/>
      <c r="I113" s="10"/>
    </row>
    <row r="114" spans="7:9" x14ac:dyDescent="0.25">
      <c r="G114" s="10"/>
      <c r="H114"/>
      <c r="I114" s="10"/>
    </row>
    <row r="115" spans="7:9" x14ac:dyDescent="0.25">
      <c r="G115" s="10"/>
      <c r="H115"/>
      <c r="I115" s="10"/>
    </row>
    <row r="116" spans="7:9" x14ac:dyDescent="0.25">
      <c r="G116" s="10"/>
      <c r="H116"/>
      <c r="I116" s="10"/>
    </row>
    <row r="117" spans="7:9" x14ac:dyDescent="0.25">
      <c r="G117" s="10"/>
      <c r="H117"/>
      <c r="I117" s="10"/>
    </row>
    <row r="118" spans="7:9" x14ac:dyDescent="0.25">
      <c r="G118" s="10"/>
      <c r="H118"/>
      <c r="I118" s="10"/>
    </row>
    <row r="119" spans="7:9" x14ac:dyDescent="0.25">
      <c r="G119" s="10"/>
      <c r="H119"/>
      <c r="I119" s="10"/>
    </row>
    <row r="120" spans="7:9" x14ac:dyDescent="0.25">
      <c r="G120" s="10"/>
      <c r="H120"/>
      <c r="I120" s="10"/>
    </row>
    <row r="121" spans="7:9" x14ac:dyDescent="0.25">
      <c r="G121" s="10"/>
      <c r="H121"/>
      <c r="I121" s="10"/>
    </row>
    <row r="122" spans="7:9" x14ac:dyDescent="0.25">
      <c r="G122" s="10"/>
      <c r="H122"/>
      <c r="I122" s="10"/>
    </row>
    <row r="123" spans="7:9" x14ac:dyDescent="0.25">
      <c r="G123" s="10"/>
      <c r="H123"/>
      <c r="I123" s="10"/>
    </row>
    <row r="124" spans="7:9" x14ac:dyDescent="0.25">
      <c r="G124" s="10"/>
      <c r="H124"/>
      <c r="I124" s="10"/>
    </row>
    <row r="125" spans="7:9" x14ac:dyDescent="0.25">
      <c r="G125" s="10"/>
      <c r="H125"/>
      <c r="I125" s="10"/>
    </row>
    <row r="126" spans="7:9" x14ac:dyDescent="0.25">
      <c r="G126" s="10"/>
      <c r="H126"/>
      <c r="I126" s="10"/>
    </row>
    <row r="127" spans="7:9" x14ac:dyDescent="0.25">
      <c r="G127" s="10"/>
      <c r="H127"/>
      <c r="I127" s="10"/>
    </row>
    <row r="128" spans="7:9" x14ac:dyDescent="0.25">
      <c r="G128" s="10"/>
      <c r="H128"/>
      <c r="I128" s="10"/>
    </row>
    <row r="129" spans="7:9" x14ac:dyDescent="0.25">
      <c r="G129" s="10"/>
      <c r="H129"/>
      <c r="I129" s="10"/>
    </row>
    <row r="130" spans="7:9" x14ac:dyDescent="0.25">
      <c r="G130" s="10"/>
      <c r="H130"/>
      <c r="I130" s="10"/>
    </row>
    <row r="131" spans="7:9" x14ac:dyDescent="0.25">
      <c r="G131" s="10"/>
      <c r="H131"/>
      <c r="I131" s="10"/>
    </row>
    <row r="132" spans="7:9" x14ac:dyDescent="0.25">
      <c r="G132" s="10"/>
      <c r="H132"/>
      <c r="I132" s="10"/>
    </row>
    <row r="133" spans="7:9" x14ac:dyDescent="0.25">
      <c r="G133" s="10"/>
      <c r="H133"/>
      <c r="I133" s="10"/>
    </row>
    <row r="134" spans="7:9" x14ac:dyDescent="0.25">
      <c r="G134" s="10"/>
      <c r="H134"/>
      <c r="I134" s="10"/>
    </row>
    <row r="135" spans="7:9" x14ac:dyDescent="0.25">
      <c r="G135" s="10"/>
      <c r="H135"/>
      <c r="I135" s="10"/>
    </row>
    <row r="136" spans="7:9" x14ac:dyDescent="0.25">
      <c r="G136" s="10"/>
      <c r="H136"/>
      <c r="I136" s="10"/>
    </row>
    <row r="137" spans="7:9" x14ac:dyDescent="0.25">
      <c r="G137" s="10"/>
      <c r="H137"/>
      <c r="I137" s="10"/>
    </row>
    <row r="138" spans="7:9" x14ac:dyDescent="0.25">
      <c r="G138" s="10"/>
      <c r="H138"/>
      <c r="I138" s="10"/>
    </row>
    <row r="139" spans="7:9" x14ac:dyDescent="0.25">
      <c r="G139" s="10"/>
      <c r="H139"/>
      <c r="I139" s="10"/>
    </row>
    <row r="140" spans="7:9" x14ac:dyDescent="0.25">
      <c r="G140" s="10"/>
      <c r="H140"/>
      <c r="I140" s="10"/>
    </row>
    <row r="141" spans="7:9" x14ac:dyDescent="0.25">
      <c r="G141" s="10"/>
      <c r="H141"/>
      <c r="I141" s="10"/>
    </row>
    <row r="142" spans="7:9" x14ac:dyDescent="0.25">
      <c r="G142" s="10"/>
      <c r="H142"/>
      <c r="I142" s="10"/>
    </row>
    <row r="143" spans="7:9" x14ac:dyDescent="0.25">
      <c r="G143" s="10"/>
      <c r="H143"/>
      <c r="I143" s="10"/>
    </row>
    <row r="144" spans="7:9" x14ac:dyDescent="0.25">
      <c r="G144" s="10"/>
      <c r="H144"/>
      <c r="I144" s="10"/>
    </row>
    <row r="145" spans="7:9" x14ac:dyDescent="0.25">
      <c r="G145" s="10"/>
      <c r="H145"/>
      <c r="I145" s="10"/>
    </row>
    <row r="146" spans="7:9" x14ac:dyDescent="0.25">
      <c r="G146" s="10"/>
      <c r="H146"/>
      <c r="I146" s="10"/>
    </row>
    <row r="147" spans="7:9" x14ac:dyDescent="0.25">
      <c r="G147" s="10"/>
      <c r="H147"/>
      <c r="I147" s="10"/>
    </row>
    <row r="148" spans="7:9" x14ac:dyDescent="0.25">
      <c r="G148" s="10"/>
      <c r="H148"/>
      <c r="I148" s="10"/>
    </row>
    <row r="149" spans="7:9" x14ac:dyDescent="0.25">
      <c r="G149" s="10"/>
      <c r="H149"/>
      <c r="I149" s="10"/>
    </row>
    <row r="150" spans="7:9" x14ac:dyDescent="0.25">
      <c r="G150" s="10"/>
      <c r="H150"/>
      <c r="I150" s="10"/>
    </row>
    <row r="151" spans="7:9" x14ac:dyDescent="0.25">
      <c r="G151" s="10"/>
      <c r="H151"/>
      <c r="I151" s="10"/>
    </row>
    <row r="152" spans="7:9" x14ac:dyDescent="0.25">
      <c r="G152" s="10"/>
      <c r="H152"/>
      <c r="I152" s="10"/>
    </row>
    <row r="153" spans="7:9" x14ac:dyDescent="0.25">
      <c r="G153" s="10"/>
      <c r="H153"/>
      <c r="I153" s="10"/>
    </row>
    <row r="154" spans="7:9" x14ac:dyDescent="0.25">
      <c r="G154" s="10"/>
      <c r="H154"/>
      <c r="I154"/>
    </row>
    <row r="155" spans="7:9" x14ac:dyDescent="0.25">
      <c r="G155" s="10"/>
      <c r="H155"/>
      <c r="I155"/>
    </row>
    <row r="156" spans="7:9" x14ac:dyDescent="0.25">
      <c r="G156" s="10"/>
      <c r="H156"/>
      <c r="I156"/>
    </row>
    <row r="157" spans="7:9" x14ac:dyDescent="0.25">
      <c r="G157" s="10"/>
      <c r="H157"/>
      <c r="I157"/>
    </row>
    <row r="158" spans="7:9" x14ac:dyDescent="0.25">
      <c r="G158" s="10"/>
      <c r="H158"/>
      <c r="I158"/>
    </row>
    <row r="159" spans="7:9" x14ac:dyDescent="0.25">
      <c r="G159" s="10"/>
      <c r="H159"/>
      <c r="I159"/>
    </row>
    <row r="160" spans="7:9" x14ac:dyDescent="0.25">
      <c r="G160" s="10"/>
      <c r="H160"/>
      <c r="I160"/>
    </row>
    <row r="161" spans="7:9" x14ac:dyDescent="0.25">
      <c r="G161" s="10"/>
      <c r="H161"/>
      <c r="I161"/>
    </row>
    <row r="162" spans="7:9" x14ac:dyDescent="0.25">
      <c r="G162" s="10"/>
      <c r="H162"/>
      <c r="I162"/>
    </row>
    <row r="163" spans="7:9" x14ac:dyDescent="0.25">
      <c r="G163" s="10"/>
      <c r="H163"/>
      <c r="I163"/>
    </row>
    <row r="164" spans="7:9" x14ac:dyDescent="0.25">
      <c r="G164" s="10"/>
      <c r="H164"/>
      <c r="I164"/>
    </row>
    <row r="165" spans="7:9" x14ac:dyDescent="0.25">
      <c r="G165" s="10"/>
      <c r="H165"/>
      <c r="I165"/>
    </row>
    <row r="166" spans="7:9" x14ac:dyDescent="0.25">
      <c r="G166" s="10"/>
      <c r="H166"/>
      <c r="I166"/>
    </row>
    <row r="167" spans="7:9" x14ac:dyDescent="0.25">
      <c r="G167" s="10"/>
      <c r="H167"/>
      <c r="I167"/>
    </row>
    <row r="168" spans="7:9" x14ac:dyDescent="0.25">
      <c r="G168" s="10"/>
      <c r="H168"/>
      <c r="I168"/>
    </row>
    <row r="169" spans="7:9" x14ac:dyDescent="0.25">
      <c r="G169" s="10"/>
      <c r="H169"/>
      <c r="I169"/>
    </row>
    <row r="170" spans="7:9" x14ac:dyDescent="0.25">
      <c r="G170" s="10"/>
      <c r="H170"/>
      <c r="I170"/>
    </row>
    <row r="171" spans="7:9" x14ac:dyDescent="0.25">
      <c r="G171" s="10"/>
      <c r="H171"/>
      <c r="I171"/>
    </row>
    <row r="172" spans="7:9" x14ac:dyDescent="0.25">
      <c r="G172" s="10"/>
      <c r="H172"/>
      <c r="I172"/>
    </row>
    <row r="173" spans="7:9" x14ac:dyDescent="0.25">
      <c r="G173" s="10"/>
      <c r="H173"/>
      <c r="I173"/>
    </row>
    <row r="174" spans="7:9" x14ac:dyDescent="0.25">
      <c r="G174" s="10"/>
      <c r="H174"/>
      <c r="I174"/>
    </row>
    <row r="175" spans="7:9" x14ac:dyDescent="0.25">
      <c r="G175" s="10"/>
      <c r="H175"/>
      <c r="I175"/>
    </row>
    <row r="176" spans="7:9" x14ac:dyDescent="0.25">
      <c r="G176" s="10"/>
      <c r="H176"/>
      <c r="I176"/>
    </row>
    <row r="177" spans="7:9" x14ac:dyDescent="0.25">
      <c r="G177" s="10"/>
      <c r="H177"/>
      <c r="I177"/>
    </row>
    <row r="178" spans="7:9" x14ac:dyDescent="0.25">
      <c r="G178" s="10"/>
      <c r="H178"/>
      <c r="I178"/>
    </row>
    <row r="179" spans="7:9" x14ac:dyDescent="0.25">
      <c r="G179" s="10"/>
      <c r="H179"/>
      <c r="I179"/>
    </row>
    <row r="180" spans="7:9" x14ac:dyDescent="0.25">
      <c r="G180" s="10"/>
      <c r="H180"/>
      <c r="I180"/>
    </row>
    <row r="181" spans="7:9" x14ac:dyDescent="0.25">
      <c r="G181" s="10"/>
      <c r="H181"/>
      <c r="I181"/>
    </row>
    <row r="182" spans="7:9" x14ac:dyDescent="0.25">
      <c r="G182" s="10"/>
      <c r="H182"/>
      <c r="I182"/>
    </row>
    <row r="183" spans="7:9" x14ac:dyDescent="0.25">
      <c r="G183" s="10"/>
      <c r="H183"/>
      <c r="I183"/>
    </row>
    <row r="184" spans="7:9" x14ac:dyDescent="0.25">
      <c r="G184" s="10"/>
      <c r="H184"/>
      <c r="I184"/>
    </row>
    <row r="185" spans="7:9" x14ac:dyDescent="0.25">
      <c r="G185" s="10"/>
      <c r="H185"/>
      <c r="I185"/>
    </row>
    <row r="186" spans="7:9" x14ac:dyDescent="0.25">
      <c r="G186" s="10"/>
      <c r="H186"/>
      <c r="I186"/>
    </row>
    <row r="187" spans="7:9" x14ac:dyDescent="0.25">
      <c r="G187" s="10"/>
      <c r="H187"/>
      <c r="I187"/>
    </row>
    <row r="188" spans="7:9" x14ac:dyDescent="0.25">
      <c r="G188" s="10"/>
      <c r="H188"/>
      <c r="I188"/>
    </row>
    <row r="189" spans="7:9" x14ac:dyDescent="0.25">
      <c r="G189" s="10"/>
      <c r="H189"/>
      <c r="I189"/>
    </row>
    <row r="190" spans="7:9" x14ac:dyDescent="0.25">
      <c r="G190" s="10"/>
      <c r="H190"/>
      <c r="I190"/>
    </row>
    <row r="191" spans="7:9" x14ac:dyDescent="0.25">
      <c r="G191" s="10"/>
      <c r="H191"/>
      <c r="I191"/>
    </row>
    <row r="192" spans="7:9" x14ac:dyDescent="0.25">
      <c r="G192" s="10"/>
      <c r="H192"/>
      <c r="I192"/>
    </row>
    <row r="193" spans="7:9" x14ac:dyDescent="0.25">
      <c r="G193" s="10"/>
      <c r="H193"/>
      <c r="I193"/>
    </row>
    <row r="194" spans="7:9" x14ac:dyDescent="0.25">
      <c r="G194" s="10"/>
      <c r="H194"/>
      <c r="I194"/>
    </row>
    <row r="195" spans="7:9" x14ac:dyDescent="0.25">
      <c r="G195" s="10"/>
      <c r="H195"/>
      <c r="I195"/>
    </row>
    <row r="196" spans="7:9" x14ac:dyDescent="0.25">
      <c r="G196" s="10"/>
      <c r="H196"/>
      <c r="I196"/>
    </row>
    <row r="197" spans="7:9" x14ac:dyDescent="0.25">
      <c r="G197" s="10"/>
      <c r="H197"/>
      <c r="I197"/>
    </row>
    <row r="198" spans="7:9" x14ac:dyDescent="0.25">
      <c r="G198" s="10"/>
      <c r="H198"/>
      <c r="I198"/>
    </row>
    <row r="199" spans="7:9" x14ac:dyDescent="0.25">
      <c r="G199" s="10"/>
      <c r="H199"/>
      <c r="I199"/>
    </row>
    <row r="200" spans="7:9" x14ac:dyDescent="0.25">
      <c r="G200" s="10"/>
      <c r="H200"/>
      <c r="I200"/>
    </row>
    <row r="201" spans="7:9" x14ac:dyDescent="0.25">
      <c r="G201" s="10"/>
      <c r="H201"/>
      <c r="I201"/>
    </row>
    <row r="202" spans="7:9" x14ac:dyDescent="0.25">
      <c r="G202" s="10"/>
      <c r="H202"/>
      <c r="I202"/>
    </row>
    <row r="203" spans="7:9" x14ac:dyDescent="0.25">
      <c r="G203" s="10"/>
      <c r="H203"/>
      <c r="I203"/>
    </row>
    <row r="204" spans="7:9" x14ac:dyDescent="0.25">
      <c r="G204" s="10"/>
      <c r="H204"/>
      <c r="I204"/>
    </row>
    <row r="205" spans="7:9" x14ac:dyDescent="0.25">
      <c r="G205" s="10"/>
      <c r="H205"/>
      <c r="I205"/>
    </row>
    <row r="206" spans="7:9" x14ac:dyDescent="0.25">
      <c r="G206" s="10"/>
      <c r="H206"/>
      <c r="I206"/>
    </row>
    <row r="207" spans="7:9" x14ac:dyDescent="0.25">
      <c r="G207" s="10"/>
      <c r="H207"/>
      <c r="I207"/>
    </row>
    <row r="208" spans="7:9" x14ac:dyDescent="0.25">
      <c r="G208" s="10"/>
      <c r="H208"/>
      <c r="I208"/>
    </row>
    <row r="209" spans="7:9" x14ac:dyDescent="0.25">
      <c r="G209" s="10"/>
      <c r="H209"/>
      <c r="I209"/>
    </row>
    <row r="210" spans="7:9" x14ac:dyDescent="0.25">
      <c r="G210" s="10"/>
      <c r="H210"/>
      <c r="I210"/>
    </row>
    <row r="211" spans="7:9" x14ac:dyDescent="0.25">
      <c r="G211" s="10"/>
      <c r="H211"/>
      <c r="I211"/>
    </row>
    <row r="212" spans="7:9" x14ac:dyDescent="0.25">
      <c r="G212" s="10"/>
      <c r="H212"/>
      <c r="I212"/>
    </row>
    <row r="213" spans="7:9" x14ac:dyDescent="0.25">
      <c r="G213" s="10"/>
      <c r="H213"/>
      <c r="I213"/>
    </row>
    <row r="214" spans="7:9" x14ac:dyDescent="0.25">
      <c r="G214" s="10"/>
      <c r="H214"/>
      <c r="I214"/>
    </row>
    <row r="215" spans="7:9" x14ac:dyDescent="0.25">
      <c r="G215" s="10"/>
      <c r="H215"/>
      <c r="I215"/>
    </row>
    <row r="216" spans="7:9" x14ac:dyDescent="0.25">
      <c r="G216" s="10"/>
      <c r="H216"/>
      <c r="I216"/>
    </row>
    <row r="217" spans="7:9" x14ac:dyDescent="0.25">
      <c r="G217" s="10"/>
      <c r="H217"/>
      <c r="I217"/>
    </row>
    <row r="218" spans="7:9" x14ac:dyDescent="0.25">
      <c r="G218" s="10"/>
      <c r="H218"/>
      <c r="I218"/>
    </row>
    <row r="219" spans="7:9" x14ac:dyDescent="0.25">
      <c r="G219" s="10"/>
      <c r="H219"/>
      <c r="I219"/>
    </row>
    <row r="220" spans="7:9" x14ac:dyDescent="0.25">
      <c r="G220" s="10"/>
      <c r="H220"/>
      <c r="I220"/>
    </row>
    <row r="221" spans="7:9" x14ac:dyDescent="0.25">
      <c r="G221" s="10"/>
      <c r="H221"/>
      <c r="I221"/>
    </row>
    <row r="222" spans="7:9" x14ac:dyDescent="0.25">
      <c r="G222" s="10"/>
      <c r="H222"/>
      <c r="I222"/>
    </row>
    <row r="223" spans="7:9" x14ac:dyDescent="0.25">
      <c r="G223" s="10"/>
      <c r="H223"/>
      <c r="I223"/>
    </row>
    <row r="224" spans="7:9" x14ac:dyDescent="0.25">
      <c r="G224" s="10"/>
      <c r="H224"/>
      <c r="I224"/>
    </row>
    <row r="225" spans="7:9" x14ac:dyDescent="0.25">
      <c r="G225" s="10"/>
      <c r="H225"/>
      <c r="I225"/>
    </row>
    <row r="226" spans="7:9" x14ac:dyDescent="0.25">
      <c r="G226" s="10"/>
      <c r="H226"/>
      <c r="I226"/>
    </row>
    <row r="227" spans="7:9" x14ac:dyDescent="0.25">
      <c r="G227" s="10"/>
      <c r="H227"/>
      <c r="I227"/>
    </row>
    <row r="228" spans="7:9" x14ac:dyDescent="0.25">
      <c r="G228" s="10"/>
      <c r="H228"/>
      <c r="I228"/>
    </row>
    <row r="229" spans="7:9" x14ac:dyDescent="0.25">
      <c r="G229" s="10"/>
      <c r="H229"/>
      <c r="I229"/>
    </row>
    <row r="230" spans="7:9" x14ac:dyDescent="0.25">
      <c r="G230" s="10"/>
      <c r="H230"/>
      <c r="I230"/>
    </row>
    <row r="231" spans="7:9" x14ac:dyDescent="0.25">
      <c r="G231" s="10"/>
      <c r="H231"/>
      <c r="I231"/>
    </row>
    <row r="232" spans="7:9" x14ac:dyDescent="0.25">
      <c r="G232" s="10"/>
      <c r="H232"/>
      <c r="I232"/>
    </row>
    <row r="233" spans="7:9" x14ac:dyDescent="0.25">
      <c r="G233" s="10"/>
      <c r="H233"/>
      <c r="I233"/>
    </row>
    <row r="234" spans="7:9" x14ac:dyDescent="0.25">
      <c r="G234" s="10"/>
      <c r="H234"/>
      <c r="I234"/>
    </row>
    <row r="235" spans="7:9" x14ac:dyDescent="0.25">
      <c r="G235" s="10"/>
      <c r="H235"/>
      <c r="I235"/>
    </row>
    <row r="236" spans="7:9" x14ac:dyDescent="0.25">
      <c r="G236" s="10"/>
      <c r="H236"/>
      <c r="I236"/>
    </row>
    <row r="237" spans="7:9" x14ac:dyDescent="0.25">
      <c r="G237" s="10"/>
      <c r="H237"/>
      <c r="I237"/>
    </row>
    <row r="238" spans="7:9" x14ac:dyDescent="0.25">
      <c r="G238" s="10"/>
      <c r="H238"/>
      <c r="I238"/>
    </row>
    <row r="239" spans="7:9" x14ac:dyDescent="0.25">
      <c r="G239" s="10"/>
      <c r="H239"/>
      <c r="I239"/>
    </row>
    <row r="240" spans="7:9" x14ac:dyDescent="0.25">
      <c r="G240" s="10"/>
      <c r="H240"/>
      <c r="I240"/>
    </row>
    <row r="241" spans="7:9" x14ac:dyDescent="0.25">
      <c r="G241" s="10"/>
      <c r="H241"/>
      <c r="I241"/>
    </row>
    <row r="242" spans="7:9" x14ac:dyDescent="0.25">
      <c r="G242" s="10"/>
      <c r="H242"/>
      <c r="I242"/>
    </row>
    <row r="243" spans="7:9" x14ac:dyDescent="0.25">
      <c r="G243" s="10"/>
      <c r="H243"/>
      <c r="I243"/>
    </row>
    <row r="244" spans="7:9" x14ac:dyDescent="0.25">
      <c r="G244" s="10"/>
      <c r="H244"/>
      <c r="I244"/>
    </row>
    <row r="245" spans="7:9" x14ac:dyDescent="0.25">
      <c r="G245" s="10"/>
      <c r="H245"/>
      <c r="I245"/>
    </row>
    <row r="246" spans="7:9" x14ac:dyDescent="0.25">
      <c r="G246" s="10"/>
      <c r="H246"/>
      <c r="I246"/>
    </row>
    <row r="247" spans="7:9" x14ac:dyDescent="0.25">
      <c r="G247" s="10"/>
      <c r="H247"/>
      <c r="I247"/>
    </row>
    <row r="248" spans="7:9" x14ac:dyDescent="0.25">
      <c r="G248" s="10"/>
      <c r="H248"/>
      <c r="I248"/>
    </row>
    <row r="249" spans="7:9" x14ac:dyDescent="0.25">
      <c r="G249" s="10"/>
      <c r="H249"/>
      <c r="I249"/>
    </row>
    <row r="250" spans="7:9" x14ac:dyDescent="0.25">
      <c r="G250" s="10"/>
      <c r="H250"/>
      <c r="I250"/>
    </row>
    <row r="251" spans="7:9" x14ac:dyDescent="0.25">
      <c r="G251" s="10"/>
      <c r="H251"/>
      <c r="I251"/>
    </row>
    <row r="252" spans="7:9" x14ac:dyDescent="0.25">
      <c r="G252" s="10"/>
      <c r="H252"/>
      <c r="I252"/>
    </row>
    <row r="253" spans="7:9" x14ac:dyDescent="0.25">
      <c r="G253" s="10"/>
      <c r="H253"/>
      <c r="I253"/>
    </row>
    <row r="254" spans="7:9" x14ac:dyDescent="0.25">
      <c r="G254" s="10"/>
      <c r="H254"/>
      <c r="I254"/>
    </row>
    <row r="255" spans="7:9" x14ac:dyDescent="0.25">
      <c r="G255" s="10"/>
      <c r="H255"/>
      <c r="I255"/>
    </row>
    <row r="256" spans="7:9" x14ac:dyDescent="0.25">
      <c r="G256" s="10"/>
      <c r="H256"/>
      <c r="I256"/>
    </row>
    <row r="257" spans="7:9" x14ac:dyDescent="0.25">
      <c r="G257" s="10"/>
      <c r="H257"/>
      <c r="I257"/>
    </row>
    <row r="258" spans="7:9" x14ac:dyDescent="0.25">
      <c r="G258" s="10"/>
      <c r="H258"/>
      <c r="I258"/>
    </row>
    <row r="259" spans="7:9" x14ac:dyDescent="0.25">
      <c r="G259" s="10"/>
      <c r="H259"/>
      <c r="I259"/>
    </row>
    <row r="260" spans="7:9" x14ac:dyDescent="0.25">
      <c r="G260" s="10"/>
      <c r="H260"/>
      <c r="I260"/>
    </row>
    <row r="261" spans="7:9" x14ac:dyDescent="0.25">
      <c r="G261" s="10"/>
      <c r="H261"/>
      <c r="I261"/>
    </row>
    <row r="262" spans="7:9" x14ac:dyDescent="0.25">
      <c r="G262" s="10"/>
      <c r="H262"/>
      <c r="I262"/>
    </row>
    <row r="263" spans="7:9" x14ac:dyDescent="0.25">
      <c r="G263" s="10"/>
      <c r="H263"/>
      <c r="I263"/>
    </row>
    <row r="264" spans="7:9" x14ac:dyDescent="0.25">
      <c r="G264" s="10"/>
      <c r="H264"/>
      <c r="I264"/>
    </row>
    <row r="265" spans="7:9" x14ac:dyDescent="0.25">
      <c r="G265" s="10"/>
      <c r="H265"/>
      <c r="I265"/>
    </row>
    <row r="266" spans="7:9" x14ac:dyDescent="0.25">
      <c r="G266" s="10"/>
      <c r="H266"/>
      <c r="I266"/>
    </row>
    <row r="267" spans="7:9" x14ac:dyDescent="0.25">
      <c r="G267" s="10"/>
      <c r="H267"/>
      <c r="I267"/>
    </row>
    <row r="268" spans="7:9" x14ac:dyDescent="0.25">
      <c r="G268" s="10"/>
      <c r="H268"/>
      <c r="I268"/>
    </row>
    <row r="269" spans="7:9" x14ac:dyDescent="0.25">
      <c r="G269" s="10"/>
      <c r="H269"/>
      <c r="I269"/>
    </row>
    <row r="270" spans="7:9" x14ac:dyDescent="0.25">
      <c r="G270" s="10"/>
      <c r="H270"/>
      <c r="I270"/>
    </row>
    <row r="271" spans="7:9" x14ac:dyDescent="0.25">
      <c r="G271" s="10"/>
      <c r="H271"/>
      <c r="I271"/>
    </row>
    <row r="272" spans="7:9" x14ac:dyDescent="0.25">
      <c r="G272" s="10"/>
      <c r="H272"/>
      <c r="I272"/>
    </row>
    <row r="273" spans="7:9" x14ac:dyDescent="0.25">
      <c r="G273" s="10"/>
      <c r="H273"/>
      <c r="I273"/>
    </row>
    <row r="274" spans="7:9" x14ac:dyDescent="0.25">
      <c r="G274" s="10"/>
      <c r="H274"/>
      <c r="I274"/>
    </row>
    <row r="275" spans="7:9" x14ac:dyDescent="0.25">
      <c r="G275" s="10"/>
      <c r="H275"/>
      <c r="I275"/>
    </row>
    <row r="276" spans="7:9" x14ac:dyDescent="0.25">
      <c r="G276" s="10"/>
      <c r="H276"/>
      <c r="I276"/>
    </row>
    <row r="277" spans="7:9" x14ac:dyDescent="0.25">
      <c r="G277" s="10"/>
      <c r="H277"/>
      <c r="I277"/>
    </row>
    <row r="278" spans="7:9" x14ac:dyDescent="0.25">
      <c r="G278" s="10"/>
      <c r="H278"/>
      <c r="I278"/>
    </row>
    <row r="279" spans="7:9" x14ac:dyDescent="0.25">
      <c r="G279" s="10"/>
      <c r="H279"/>
      <c r="I279"/>
    </row>
    <row r="280" spans="7:9" x14ac:dyDescent="0.25">
      <c r="G280" s="10"/>
      <c r="H280"/>
      <c r="I280"/>
    </row>
    <row r="281" spans="7:9" x14ac:dyDescent="0.25">
      <c r="G281" s="10"/>
      <c r="H281"/>
      <c r="I281"/>
    </row>
    <row r="282" spans="7:9" x14ac:dyDescent="0.25">
      <c r="G282" s="10"/>
      <c r="H282"/>
      <c r="I282"/>
    </row>
    <row r="283" spans="7:9" x14ac:dyDescent="0.25">
      <c r="G283" s="10"/>
      <c r="H283"/>
      <c r="I283"/>
    </row>
    <row r="284" spans="7:9" x14ac:dyDescent="0.25">
      <c r="G284" s="10"/>
      <c r="H284"/>
      <c r="I284"/>
    </row>
    <row r="285" spans="7:9" x14ac:dyDescent="0.25">
      <c r="G285" s="10"/>
      <c r="H285"/>
      <c r="I285"/>
    </row>
    <row r="286" spans="7:9" x14ac:dyDescent="0.25">
      <c r="G286" s="10"/>
      <c r="H286"/>
      <c r="I286"/>
    </row>
    <row r="287" spans="7:9" x14ac:dyDescent="0.25">
      <c r="G287" s="10"/>
      <c r="H287"/>
      <c r="I287"/>
    </row>
    <row r="288" spans="7:9" x14ac:dyDescent="0.25">
      <c r="G288" s="10"/>
      <c r="H288"/>
      <c r="I288"/>
    </row>
    <row r="289" spans="7:9" x14ac:dyDescent="0.25">
      <c r="G289" s="10"/>
      <c r="H289"/>
      <c r="I289"/>
    </row>
    <row r="290" spans="7:9" x14ac:dyDescent="0.25">
      <c r="G290" s="10"/>
      <c r="H290"/>
      <c r="I290"/>
    </row>
    <row r="291" spans="7:9" x14ac:dyDescent="0.25">
      <c r="G291" s="10"/>
      <c r="H291"/>
      <c r="I291"/>
    </row>
    <row r="292" spans="7:9" x14ac:dyDescent="0.25">
      <c r="G292" s="10"/>
      <c r="H292"/>
      <c r="I292"/>
    </row>
    <row r="293" spans="7:9" x14ac:dyDescent="0.25">
      <c r="G293" s="10"/>
      <c r="H293"/>
      <c r="I293"/>
    </row>
    <row r="294" spans="7:9" x14ac:dyDescent="0.25">
      <c r="G294" s="10"/>
      <c r="H294"/>
      <c r="I294"/>
    </row>
    <row r="295" spans="7:9" x14ac:dyDescent="0.25">
      <c r="G295" s="10"/>
      <c r="H295"/>
      <c r="I295"/>
    </row>
    <row r="296" spans="7:9" x14ac:dyDescent="0.25">
      <c r="G296" s="10"/>
      <c r="H296"/>
      <c r="I296"/>
    </row>
    <row r="297" spans="7:9" x14ac:dyDescent="0.25">
      <c r="G297" s="10"/>
      <c r="H297"/>
      <c r="I297"/>
    </row>
    <row r="298" spans="7:9" x14ac:dyDescent="0.25">
      <c r="G298" s="10"/>
      <c r="H298"/>
      <c r="I298"/>
    </row>
    <row r="299" spans="7:9" x14ac:dyDescent="0.25">
      <c r="G299" s="10"/>
      <c r="H299"/>
      <c r="I299"/>
    </row>
    <row r="300" spans="7:9" x14ac:dyDescent="0.25">
      <c r="G300" s="10"/>
      <c r="H300"/>
      <c r="I300"/>
    </row>
    <row r="301" spans="7:9" x14ac:dyDescent="0.25">
      <c r="G301" s="10"/>
      <c r="H301"/>
      <c r="I301"/>
    </row>
    <row r="302" spans="7:9" x14ac:dyDescent="0.25">
      <c r="G302" s="10"/>
      <c r="H302"/>
      <c r="I302"/>
    </row>
    <row r="303" spans="7:9" x14ac:dyDescent="0.25">
      <c r="G303" s="10"/>
      <c r="H303"/>
      <c r="I303"/>
    </row>
    <row r="304" spans="7:9" x14ac:dyDescent="0.25">
      <c r="G304" s="10"/>
      <c r="H304"/>
      <c r="I304"/>
    </row>
    <row r="305" spans="7:9" x14ac:dyDescent="0.25">
      <c r="G305" s="10"/>
      <c r="H305"/>
      <c r="I305"/>
    </row>
    <row r="306" spans="7:9" x14ac:dyDescent="0.25">
      <c r="G306" s="10"/>
      <c r="H306"/>
      <c r="I306"/>
    </row>
    <row r="307" spans="7:9" x14ac:dyDescent="0.25">
      <c r="G307" s="10"/>
      <c r="H307"/>
      <c r="I307"/>
    </row>
    <row r="308" spans="7:9" x14ac:dyDescent="0.25">
      <c r="G308" s="10"/>
      <c r="H308"/>
      <c r="I308"/>
    </row>
    <row r="309" spans="7:9" x14ac:dyDescent="0.25">
      <c r="G309" s="10"/>
      <c r="H309"/>
      <c r="I309"/>
    </row>
    <row r="310" spans="7:9" x14ac:dyDescent="0.25">
      <c r="G310" s="10"/>
      <c r="H310"/>
      <c r="I310"/>
    </row>
    <row r="311" spans="7:9" x14ac:dyDescent="0.25">
      <c r="G311" s="10"/>
      <c r="H311"/>
      <c r="I311"/>
    </row>
    <row r="312" spans="7:9" x14ac:dyDescent="0.25">
      <c r="G312" s="10"/>
      <c r="H312"/>
      <c r="I312"/>
    </row>
    <row r="313" spans="7:9" x14ac:dyDescent="0.25">
      <c r="G313" s="10"/>
      <c r="H313"/>
      <c r="I313"/>
    </row>
    <row r="314" spans="7:9" x14ac:dyDescent="0.25">
      <c r="G314" s="10"/>
      <c r="H314"/>
      <c r="I314"/>
    </row>
    <row r="315" spans="7:9" x14ac:dyDescent="0.25">
      <c r="G315" s="10"/>
      <c r="H315"/>
      <c r="I315"/>
    </row>
    <row r="316" spans="7:9" x14ac:dyDescent="0.25">
      <c r="G316" s="10"/>
      <c r="H316"/>
      <c r="I316"/>
    </row>
    <row r="317" spans="7:9" x14ac:dyDescent="0.25">
      <c r="G317" s="10"/>
      <c r="H317"/>
      <c r="I317"/>
    </row>
    <row r="318" spans="7:9" x14ac:dyDescent="0.25">
      <c r="G318" s="10"/>
      <c r="H318"/>
      <c r="I318"/>
    </row>
    <row r="319" spans="7:9" x14ac:dyDescent="0.25">
      <c r="G319" s="10"/>
      <c r="H319"/>
      <c r="I319"/>
    </row>
    <row r="320" spans="7:9" x14ac:dyDescent="0.25">
      <c r="G320" s="10"/>
      <c r="H320"/>
      <c r="I320"/>
    </row>
    <row r="321" spans="7:9" x14ac:dyDescent="0.25">
      <c r="G321" s="10"/>
      <c r="H321"/>
      <c r="I321"/>
    </row>
    <row r="322" spans="7:9" x14ac:dyDescent="0.25">
      <c r="G322" s="10"/>
      <c r="H322"/>
      <c r="I322"/>
    </row>
    <row r="323" spans="7:9" x14ac:dyDescent="0.25">
      <c r="G323" s="10"/>
      <c r="H323"/>
      <c r="I323"/>
    </row>
    <row r="324" spans="7:9" x14ac:dyDescent="0.25">
      <c r="G324" s="10"/>
      <c r="H324"/>
      <c r="I324"/>
    </row>
    <row r="325" spans="7:9" x14ac:dyDescent="0.25">
      <c r="G325" s="10"/>
      <c r="H325"/>
      <c r="I325"/>
    </row>
    <row r="326" spans="7:9" x14ac:dyDescent="0.25">
      <c r="G326" s="10"/>
      <c r="H326"/>
      <c r="I326"/>
    </row>
    <row r="327" spans="7:9" x14ac:dyDescent="0.25">
      <c r="G327" s="10"/>
      <c r="H327"/>
      <c r="I327"/>
    </row>
    <row r="328" spans="7:9" x14ac:dyDescent="0.25">
      <c r="G328" s="10"/>
      <c r="H328"/>
      <c r="I328"/>
    </row>
    <row r="329" spans="7:9" x14ac:dyDescent="0.25">
      <c r="G329" s="10"/>
      <c r="H329"/>
      <c r="I329"/>
    </row>
    <row r="330" spans="7:9" x14ac:dyDescent="0.25">
      <c r="G330" s="10"/>
      <c r="H330"/>
      <c r="I330"/>
    </row>
    <row r="331" spans="7:9" x14ac:dyDescent="0.25">
      <c r="G331" s="10"/>
      <c r="H331"/>
      <c r="I331"/>
    </row>
    <row r="332" spans="7:9" x14ac:dyDescent="0.25">
      <c r="G332" s="10"/>
      <c r="H332"/>
      <c r="I332"/>
    </row>
    <row r="333" spans="7:9" x14ac:dyDescent="0.25">
      <c r="G333" s="10"/>
      <c r="H333"/>
      <c r="I333"/>
    </row>
    <row r="334" spans="7:9" x14ac:dyDescent="0.25">
      <c r="G334" s="10"/>
      <c r="H334"/>
      <c r="I334"/>
    </row>
    <row r="335" spans="7:9" x14ac:dyDescent="0.25">
      <c r="G335" s="10"/>
      <c r="H335"/>
      <c r="I335"/>
    </row>
    <row r="336" spans="7:9" x14ac:dyDescent="0.25">
      <c r="G336" s="10"/>
      <c r="H336"/>
      <c r="I336"/>
    </row>
    <row r="337" spans="7:9" x14ac:dyDescent="0.25">
      <c r="G337" s="10"/>
      <c r="H337"/>
      <c r="I337"/>
    </row>
    <row r="338" spans="7:9" x14ac:dyDescent="0.25">
      <c r="G338" s="10"/>
      <c r="H338"/>
      <c r="I338"/>
    </row>
    <row r="339" spans="7:9" x14ac:dyDescent="0.25">
      <c r="G339" s="10"/>
      <c r="H339"/>
      <c r="I339"/>
    </row>
    <row r="340" spans="7:9" x14ac:dyDescent="0.25">
      <c r="G340" s="10"/>
      <c r="H340"/>
      <c r="I340"/>
    </row>
    <row r="341" spans="7:9" x14ac:dyDescent="0.25">
      <c r="G341" s="10"/>
      <c r="H341"/>
      <c r="I341"/>
    </row>
    <row r="342" spans="7:9" x14ac:dyDescent="0.25">
      <c r="G342" s="10"/>
      <c r="H342"/>
      <c r="I342"/>
    </row>
    <row r="343" spans="7:9" x14ac:dyDescent="0.25">
      <c r="G343" s="10"/>
      <c r="H343"/>
      <c r="I343"/>
    </row>
    <row r="344" spans="7:9" x14ac:dyDescent="0.25">
      <c r="G344" s="10"/>
      <c r="H344"/>
      <c r="I344"/>
    </row>
    <row r="345" spans="7:9" x14ac:dyDescent="0.25">
      <c r="G345" s="10"/>
      <c r="H345"/>
      <c r="I345"/>
    </row>
    <row r="346" spans="7:9" x14ac:dyDescent="0.25">
      <c r="G346" s="10"/>
      <c r="H346"/>
      <c r="I346"/>
    </row>
    <row r="347" spans="7:9" x14ac:dyDescent="0.25">
      <c r="G347" s="10"/>
      <c r="H347"/>
      <c r="I347"/>
    </row>
    <row r="348" spans="7:9" x14ac:dyDescent="0.25">
      <c r="G348" s="10"/>
      <c r="H348"/>
      <c r="I348"/>
    </row>
    <row r="349" spans="7:9" x14ac:dyDescent="0.25">
      <c r="G349" s="10"/>
      <c r="H349"/>
      <c r="I349"/>
    </row>
    <row r="350" spans="7:9" x14ac:dyDescent="0.25">
      <c r="G350" s="10"/>
      <c r="H350"/>
      <c r="I350"/>
    </row>
    <row r="351" spans="7:9" x14ac:dyDescent="0.25">
      <c r="G351" s="10"/>
      <c r="H351"/>
      <c r="I351"/>
    </row>
    <row r="352" spans="7:9" x14ac:dyDescent="0.25">
      <c r="G352" s="10"/>
      <c r="H352"/>
      <c r="I352"/>
    </row>
    <row r="353" spans="7:9" x14ac:dyDescent="0.25">
      <c r="G353" s="10"/>
      <c r="H353"/>
      <c r="I353"/>
    </row>
    <row r="354" spans="7:9" x14ac:dyDescent="0.25">
      <c r="G354" s="10"/>
      <c r="H354"/>
      <c r="I354"/>
    </row>
    <row r="355" spans="7:9" x14ac:dyDescent="0.25">
      <c r="G355" s="10"/>
      <c r="H355"/>
      <c r="I355"/>
    </row>
    <row r="356" spans="7:9" x14ac:dyDescent="0.25">
      <c r="G356" s="10"/>
      <c r="H356"/>
      <c r="I356"/>
    </row>
    <row r="357" spans="7:9" x14ac:dyDescent="0.25">
      <c r="G357" s="10"/>
      <c r="H357"/>
      <c r="I357"/>
    </row>
    <row r="358" spans="7:9" x14ac:dyDescent="0.25">
      <c r="G358" s="10"/>
      <c r="H358"/>
      <c r="I358"/>
    </row>
    <row r="359" spans="7:9" x14ac:dyDescent="0.25">
      <c r="G359" s="10"/>
      <c r="H359"/>
      <c r="I359"/>
    </row>
    <row r="360" spans="7:9" x14ac:dyDescent="0.25">
      <c r="G360" s="10"/>
      <c r="H360"/>
      <c r="I360"/>
    </row>
    <row r="361" spans="7:9" x14ac:dyDescent="0.25">
      <c r="G361" s="10"/>
      <c r="H361"/>
      <c r="I361"/>
    </row>
    <row r="362" spans="7:9" x14ac:dyDescent="0.25">
      <c r="G362" s="10"/>
      <c r="H362"/>
      <c r="I362"/>
    </row>
    <row r="363" spans="7:9" x14ac:dyDescent="0.25">
      <c r="G363" s="10"/>
      <c r="H363"/>
      <c r="I363"/>
    </row>
    <row r="364" spans="7:9" x14ac:dyDescent="0.25">
      <c r="G364" s="10"/>
      <c r="H364"/>
      <c r="I364"/>
    </row>
    <row r="365" spans="7:9" x14ac:dyDescent="0.25">
      <c r="G365" s="10"/>
      <c r="H365"/>
      <c r="I365"/>
    </row>
    <row r="366" spans="7:9" x14ac:dyDescent="0.25">
      <c r="G366" s="10"/>
      <c r="H366"/>
      <c r="I366"/>
    </row>
    <row r="367" spans="7:9" x14ac:dyDescent="0.25">
      <c r="G367" s="10"/>
      <c r="H367"/>
      <c r="I367"/>
    </row>
    <row r="368" spans="7:9" x14ac:dyDescent="0.25">
      <c r="G368" s="10"/>
      <c r="H368"/>
      <c r="I368"/>
    </row>
    <row r="369" spans="7:9" x14ac:dyDescent="0.25">
      <c r="G369" s="10"/>
      <c r="H369"/>
      <c r="I369"/>
    </row>
    <row r="370" spans="7:9" x14ac:dyDescent="0.25">
      <c r="G370" s="10"/>
      <c r="H370"/>
      <c r="I370"/>
    </row>
    <row r="371" spans="7:9" x14ac:dyDescent="0.25">
      <c r="G371" s="10"/>
      <c r="H371"/>
      <c r="I371"/>
    </row>
    <row r="372" spans="7:9" x14ac:dyDescent="0.25">
      <c r="G372" s="10"/>
      <c r="H372"/>
      <c r="I372"/>
    </row>
    <row r="373" spans="7:9" x14ac:dyDescent="0.25">
      <c r="G373" s="10"/>
      <c r="H373"/>
      <c r="I373"/>
    </row>
    <row r="374" spans="7:9" x14ac:dyDescent="0.25">
      <c r="G374" s="10"/>
      <c r="H374"/>
      <c r="I374"/>
    </row>
    <row r="375" spans="7:9" x14ac:dyDescent="0.25">
      <c r="G375" s="10"/>
      <c r="H375"/>
      <c r="I375"/>
    </row>
    <row r="376" spans="7:9" x14ac:dyDescent="0.25">
      <c r="G376" s="10"/>
      <c r="H376"/>
      <c r="I376"/>
    </row>
    <row r="377" spans="7:9" x14ac:dyDescent="0.25">
      <c r="G377" s="10"/>
      <c r="H377"/>
      <c r="I377"/>
    </row>
    <row r="378" spans="7:9" x14ac:dyDescent="0.25">
      <c r="G378" s="10"/>
      <c r="H378"/>
      <c r="I378"/>
    </row>
    <row r="379" spans="7:9" x14ac:dyDescent="0.25">
      <c r="G379" s="10"/>
      <c r="H379"/>
      <c r="I379"/>
    </row>
    <row r="380" spans="7:9" x14ac:dyDescent="0.25">
      <c r="G380" s="10"/>
      <c r="H380"/>
      <c r="I380"/>
    </row>
    <row r="381" spans="7:9" x14ac:dyDescent="0.25">
      <c r="G381" s="10"/>
      <c r="H381"/>
      <c r="I381"/>
    </row>
    <row r="382" spans="7:9" x14ac:dyDescent="0.25">
      <c r="G382" s="10"/>
      <c r="H382"/>
      <c r="I382"/>
    </row>
    <row r="383" spans="7:9" x14ac:dyDescent="0.25">
      <c r="G383" s="10"/>
      <c r="H383"/>
      <c r="I383"/>
    </row>
    <row r="384" spans="7:9" x14ac:dyDescent="0.25">
      <c r="G384" s="10"/>
      <c r="H384"/>
      <c r="I384"/>
    </row>
    <row r="385" spans="7:9" x14ac:dyDescent="0.25">
      <c r="G385" s="10"/>
      <c r="H385"/>
      <c r="I385"/>
    </row>
    <row r="386" spans="7:9" x14ac:dyDescent="0.25">
      <c r="G386" s="10"/>
      <c r="H386"/>
      <c r="I386"/>
    </row>
    <row r="387" spans="7:9" x14ac:dyDescent="0.25">
      <c r="G387" s="10"/>
      <c r="H387"/>
      <c r="I387"/>
    </row>
    <row r="388" spans="7:9" x14ac:dyDescent="0.25">
      <c r="G388" s="10"/>
      <c r="H388"/>
      <c r="I388"/>
    </row>
    <row r="389" spans="7:9" x14ac:dyDescent="0.25">
      <c r="G389" s="10"/>
      <c r="H389"/>
      <c r="I389"/>
    </row>
    <row r="390" spans="7:9" x14ac:dyDescent="0.25">
      <c r="G390" s="10"/>
      <c r="H390"/>
      <c r="I390"/>
    </row>
    <row r="391" spans="7:9" x14ac:dyDescent="0.25">
      <c r="G391" s="10"/>
      <c r="H391"/>
      <c r="I391"/>
    </row>
    <row r="392" spans="7:9" x14ac:dyDescent="0.25">
      <c r="G392" s="10"/>
      <c r="H392"/>
      <c r="I392"/>
    </row>
    <row r="393" spans="7:9" x14ac:dyDescent="0.25">
      <c r="G393" s="10"/>
      <c r="H393"/>
      <c r="I393"/>
    </row>
    <row r="394" spans="7:9" x14ac:dyDescent="0.25">
      <c r="G394" s="10"/>
      <c r="H394"/>
      <c r="I394"/>
    </row>
    <row r="395" spans="7:9" x14ac:dyDescent="0.25">
      <c r="G395" s="10"/>
      <c r="H395"/>
      <c r="I395"/>
    </row>
    <row r="396" spans="7:9" x14ac:dyDescent="0.25">
      <c r="G396" s="10"/>
      <c r="H396"/>
      <c r="I396"/>
    </row>
    <row r="397" spans="7:9" x14ac:dyDescent="0.25">
      <c r="G397" s="10"/>
      <c r="H397"/>
      <c r="I397"/>
    </row>
    <row r="398" spans="7:9" x14ac:dyDescent="0.25">
      <c r="G398" s="10"/>
      <c r="H398"/>
      <c r="I398"/>
    </row>
    <row r="399" spans="7:9" x14ac:dyDescent="0.25">
      <c r="G399" s="10"/>
      <c r="H399"/>
      <c r="I399"/>
    </row>
    <row r="400" spans="7:9" x14ac:dyDescent="0.25">
      <c r="G400" s="10"/>
      <c r="H400"/>
      <c r="I400"/>
    </row>
    <row r="401" spans="7:9" x14ac:dyDescent="0.25">
      <c r="G401" s="10"/>
      <c r="H401"/>
      <c r="I401"/>
    </row>
    <row r="402" spans="7:9" x14ac:dyDescent="0.25">
      <c r="G402" s="10"/>
      <c r="H402"/>
      <c r="I402"/>
    </row>
    <row r="403" spans="7:9" x14ac:dyDescent="0.25">
      <c r="G403" s="10"/>
      <c r="H403"/>
      <c r="I403"/>
    </row>
    <row r="404" spans="7:9" x14ac:dyDescent="0.25">
      <c r="G404" s="10"/>
      <c r="H404"/>
      <c r="I404"/>
    </row>
    <row r="405" spans="7:9" x14ac:dyDescent="0.25">
      <c r="G405" s="10"/>
      <c r="H405"/>
      <c r="I405"/>
    </row>
    <row r="406" spans="7:9" x14ac:dyDescent="0.25">
      <c r="G406" s="10"/>
      <c r="H406"/>
      <c r="I406"/>
    </row>
    <row r="407" spans="7:9" x14ac:dyDescent="0.25">
      <c r="G407" s="10"/>
      <c r="H407"/>
      <c r="I407"/>
    </row>
    <row r="408" spans="7:9" x14ac:dyDescent="0.25">
      <c r="G408" s="10"/>
      <c r="H408"/>
      <c r="I408"/>
    </row>
    <row r="409" spans="7:9" x14ac:dyDescent="0.25">
      <c r="G409" s="10"/>
      <c r="H409"/>
      <c r="I409"/>
    </row>
    <row r="410" spans="7:9" x14ac:dyDescent="0.25">
      <c r="G410" s="10"/>
      <c r="H410"/>
      <c r="I410"/>
    </row>
    <row r="411" spans="7:9" x14ac:dyDescent="0.25">
      <c r="G411" s="10"/>
      <c r="H411"/>
      <c r="I411"/>
    </row>
    <row r="412" spans="7:9" x14ac:dyDescent="0.25">
      <c r="G412" s="10"/>
      <c r="H412"/>
      <c r="I412"/>
    </row>
    <row r="413" spans="7:9" x14ac:dyDescent="0.25">
      <c r="G413" s="10"/>
      <c r="H413"/>
      <c r="I413"/>
    </row>
    <row r="414" spans="7:9" x14ac:dyDescent="0.25">
      <c r="G414" s="10"/>
      <c r="H414"/>
      <c r="I414"/>
    </row>
    <row r="415" spans="7:9" x14ac:dyDescent="0.25">
      <c r="G415" s="10"/>
      <c r="H415"/>
      <c r="I415"/>
    </row>
    <row r="416" spans="7:9" x14ac:dyDescent="0.25">
      <c r="G416" s="10"/>
      <c r="H416"/>
      <c r="I416"/>
    </row>
    <row r="417" spans="7:9" x14ac:dyDescent="0.25">
      <c r="G417" s="10"/>
      <c r="H417"/>
      <c r="I417"/>
    </row>
    <row r="418" spans="7:9" x14ac:dyDescent="0.25">
      <c r="G418" s="10"/>
      <c r="H418"/>
      <c r="I418"/>
    </row>
    <row r="419" spans="7:9" x14ac:dyDescent="0.25">
      <c r="G419" s="10"/>
      <c r="H419"/>
      <c r="I419"/>
    </row>
    <row r="420" spans="7:9" x14ac:dyDescent="0.25">
      <c r="G420" s="10"/>
      <c r="H420"/>
      <c r="I420"/>
    </row>
    <row r="421" spans="7:9" x14ac:dyDescent="0.25">
      <c r="G421" s="10"/>
      <c r="H421"/>
      <c r="I421"/>
    </row>
    <row r="422" spans="7:9" x14ac:dyDescent="0.25">
      <c r="G422" s="10"/>
      <c r="H422"/>
      <c r="I422"/>
    </row>
    <row r="423" spans="7:9" x14ac:dyDescent="0.25">
      <c r="G423" s="10"/>
      <c r="H423"/>
      <c r="I423"/>
    </row>
    <row r="424" spans="7:9" x14ac:dyDescent="0.25">
      <c r="G424" s="10"/>
      <c r="H424"/>
      <c r="I424"/>
    </row>
    <row r="425" spans="7:9" x14ac:dyDescent="0.25">
      <c r="G425" s="10"/>
      <c r="H425"/>
      <c r="I425"/>
    </row>
    <row r="426" spans="7:9" x14ac:dyDescent="0.25">
      <c r="G426" s="10"/>
      <c r="H426"/>
      <c r="I426"/>
    </row>
    <row r="427" spans="7:9" x14ac:dyDescent="0.25">
      <c r="G427" s="10"/>
      <c r="H427"/>
      <c r="I427"/>
    </row>
    <row r="428" spans="7:9" x14ac:dyDescent="0.25">
      <c r="G428" s="10"/>
      <c r="H428"/>
      <c r="I428"/>
    </row>
    <row r="429" spans="7:9" x14ac:dyDescent="0.25">
      <c r="G429" s="10"/>
      <c r="H429"/>
      <c r="I429"/>
    </row>
    <row r="430" spans="7:9" x14ac:dyDescent="0.25">
      <c r="G430" s="10"/>
      <c r="H430"/>
      <c r="I430"/>
    </row>
    <row r="431" spans="7:9" x14ac:dyDescent="0.25">
      <c r="G431" s="10"/>
      <c r="H431"/>
      <c r="I431"/>
    </row>
    <row r="432" spans="7:9" x14ac:dyDescent="0.25">
      <c r="G432" s="10"/>
      <c r="H432"/>
      <c r="I432"/>
    </row>
    <row r="433" spans="7:9" x14ac:dyDescent="0.25">
      <c r="G433" s="10"/>
      <c r="H433"/>
      <c r="I433"/>
    </row>
    <row r="434" spans="7:9" x14ac:dyDescent="0.25">
      <c r="G434" s="10"/>
      <c r="H434"/>
      <c r="I434"/>
    </row>
    <row r="435" spans="7:9" x14ac:dyDescent="0.25">
      <c r="G435" s="10"/>
      <c r="H435"/>
      <c r="I435"/>
    </row>
    <row r="436" spans="7:9" x14ac:dyDescent="0.25">
      <c r="G436" s="10"/>
      <c r="H436"/>
      <c r="I436"/>
    </row>
    <row r="437" spans="7:9" x14ac:dyDescent="0.25">
      <c r="G437" s="10"/>
      <c r="H437"/>
      <c r="I437"/>
    </row>
    <row r="438" spans="7:9" x14ac:dyDescent="0.25">
      <c r="G438" s="10"/>
      <c r="H438"/>
      <c r="I438"/>
    </row>
    <row r="439" spans="7:9" x14ac:dyDescent="0.25">
      <c r="G439" s="10"/>
      <c r="H439"/>
      <c r="I439"/>
    </row>
    <row r="440" spans="7:9" x14ac:dyDescent="0.25">
      <c r="G440" s="10"/>
      <c r="H440"/>
      <c r="I440"/>
    </row>
    <row r="441" spans="7:9" x14ac:dyDescent="0.25">
      <c r="G441" s="10"/>
      <c r="H441"/>
      <c r="I441"/>
    </row>
    <row r="442" spans="7:9" x14ac:dyDescent="0.25">
      <c r="G442" s="10"/>
      <c r="H442"/>
      <c r="I442"/>
    </row>
    <row r="443" spans="7:9" x14ac:dyDescent="0.25">
      <c r="G443" s="10"/>
      <c r="H443"/>
      <c r="I443"/>
    </row>
    <row r="444" spans="7:9" x14ac:dyDescent="0.25">
      <c r="G444" s="10"/>
      <c r="H444"/>
      <c r="I444"/>
    </row>
    <row r="445" spans="7:9" x14ac:dyDescent="0.25">
      <c r="G445" s="10"/>
      <c r="H445"/>
      <c r="I445"/>
    </row>
    <row r="446" spans="7:9" x14ac:dyDescent="0.25">
      <c r="G446" s="10"/>
      <c r="H446"/>
      <c r="I446"/>
    </row>
    <row r="447" spans="7:9" x14ac:dyDescent="0.25">
      <c r="G447" s="10"/>
      <c r="H447"/>
      <c r="I447"/>
    </row>
    <row r="448" spans="7:9" x14ac:dyDescent="0.25">
      <c r="G448" s="10"/>
      <c r="H448"/>
      <c r="I448"/>
    </row>
    <row r="449" spans="7:9" x14ac:dyDescent="0.25">
      <c r="G449" s="10"/>
      <c r="H449"/>
      <c r="I449"/>
    </row>
    <row r="450" spans="7:9" x14ac:dyDescent="0.25">
      <c r="G450" s="10"/>
      <c r="H450"/>
      <c r="I450"/>
    </row>
    <row r="451" spans="7:9" x14ac:dyDescent="0.25">
      <c r="G451" s="10"/>
      <c r="H451"/>
      <c r="I451"/>
    </row>
    <row r="452" spans="7:9" x14ac:dyDescent="0.25">
      <c r="G452" s="10"/>
      <c r="H452"/>
      <c r="I452"/>
    </row>
    <row r="453" spans="7:9" x14ac:dyDescent="0.25">
      <c r="G453" s="10"/>
      <c r="H453"/>
      <c r="I453"/>
    </row>
    <row r="454" spans="7:9" x14ac:dyDescent="0.25">
      <c r="G454" s="10"/>
      <c r="H454"/>
      <c r="I454"/>
    </row>
    <row r="455" spans="7:9" x14ac:dyDescent="0.25">
      <c r="G455" s="10"/>
      <c r="H455"/>
      <c r="I455"/>
    </row>
    <row r="456" spans="7:9" x14ac:dyDescent="0.25">
      <c r="G456" s="10"/>
      <c r="H456"/>
      <c r="I456"/>
    </row>
    <row r="457" spans="7:9" x14ac:dyDescent="0.25">
      <c r="G457" s="10"/>
      <c r="H457"/>
      <c r="I457"/>
    </row>
    <row r="458" spans="7:9" x14ac:dyDescent="0.25">
      <c r="G458" s="10"/>
      <c r="H458"/>
      <c r="I458"/>
    </row>
    <row r="459" spans="7:9" x14ac:dyDescent="0.25">
      <c r="G459" s="10"/>
      <c r="H459"/>
      <c r="I459"/>
    </row>
    <row r="460" spans="7:9" x14ac:dyDescent="0.25">
      <c r="G460" s="10"/>
      <c r="H460"/>
      <c r="I460"/>
    </row>
    <row r="461" spans="7:9" x14ac:dyDescent="0.25">
      <c r="G461" s="10"/>
      <c r="H461"/>
      <c r="I461"/>
    </row>
    <row r="462" spans="7:9" x14ac:dyDescent="0.25">
      <c r="G462" s="10"/>
      <c r="H462"/>
      <c r="I462"/>
    </row>
    <row r="463" spans="7:9" x14ac:dyDescent="0.25">
      <c r="G463" s="10"/>
      <c r="H463"/>
      <c r="I463"/>
    </row>
    <row r="464" spans="7:9" x14ac:dyDescent="0.25">
      <c r="G464" s="10"/>
      <c r="H464"/>
      <c r="I464"/>
    </row>
    <row r="465" spans="7:9" x14ac:dyDescent="0.25">
      <c r="G465" s="10"/>
      <c r="H465"/>
      <c r="I465"/>
    </row>
    <row r="466" spans="7:9" x14ac:dyDescent="0.25">
      <c r="G466" s="10"/>
      <c r="H466"/>
      <c r="I466"/>
    </row>
    <row r="467" spans="7:9" x14ac:dyDescent="0.25">
      <c r="G467" s="10"/>
      <c r="H467"/>
      <c r="I467"/>
    </row>
    <row r="468" spans="7:9" x14ac:dyDescent="0.25">
      <c r="G468" s="10"/>
      <c r="H468"/>
      <c r="I468"/>
    </row>
    <row r="469" spans="7:9" x14ac:dyDescent="0.25">
      <c r="G469" s="10"/>
      <c r="H469"/>
      <c r="I469"/>
    </row>
    <row r="470" spans="7:9" x14ac:dyDescent="0.25">
      <c r="G470" s="10"/>
      <c r="H470"/>
      <c r="I470"/>
    </row>
    <row r="471" spans="7:9" x14ac:dyDescent="0.25">
      <c r="G471" s="10"/>
      <c r="H471"/>
      <c r="I471"/>
    </row>
    <row r="472" spans="7:9" x14ac:dyDescent="0.25">
      <c r="G472" s="10"/>
      <c r="H472"/>
      <c r="I472"/>
    </row>
    <row r="473" spans="7:9" x14ac:dyDescent="0.25">
      <c r="G473" s="10"/>
      <c r="H473"/>
      <c r="I473"/>
    </row>
    <row r="474" spans="7:9" x14ac:dyDescent="0.25">
      <c r="G474" s="10"/>
      <c r="H474"/>
      <c r="I474"/>
    </row>
    <row r="475" spans="7:9" x14ac:dyDescent="0.25">
      <c r="G475" s="10"/>
      <c r="H475"/>
      <c r="I475"/>
    </row>
    <row r="476" spans="7:9" x14ac:dyDescent="0.25">
      <c r="G476" s="10"/>
      <c r="H476"/>
      <c r="I476"/>
    </row>
    <row r="477" spans="7:9" x14ac:dyDescent="0.25">
      <c r="G477" s="10"/>
      <c r="H477"/>
      <c r="I477"/>
    </row>
    <row r="478" spans="7:9" x14ac:dyDescent="0.25">
      <c r="G478" s="10"/>
      <c r="H478"/>
      <c r="I478"/>
    </row>
    <row r="479" spans="7:9" x14ac:dyDescent="0.25">
      <c r="G479" s="10"/>
      <c r="H479"/>
      <c r="I479"/>
    </row>
    <row r="480" spans="7:9" x14ac:dyDescent="0.25">
      <c r="G480" s="10"/>
      <c r="H480"/>
      <c r="I480"/>
    </row>
    <row r="481" spans="7:9" x14ac:dyDescent="0.25">
      <c r="G481" s="10"/>
      <c r="H481"/>
      <c r="I481"/>
    </row>
    <row r="482" spans="7:9" x14ac:dyDescent="0.25">
      <c r="G482" s="10"/>
      <c r="H482"/>
      <c r="I482"/>
    </row>
    <row r="483" spans="7:9" x14ac:dyDescent="0.25">
      <c r="G483" s="10"/>
      <c r="H483"/>
      <c r="I483"/>
    </row>
    <row r="484" spans="7:9" x14ac:dyDescent="0.25">
      <c r="G484" s="10"/>
      <c r="H484"/>
      <c r="I484"/>
    </row>
    <row r="485" spans="7:9" x14ac:dyDescent="0.25">
      <c r="G485" s="10"/>
      <c r="H485"/>
      <c r="I485"/>
    </row>
    <row r="486" spans="7:9" x14ac:dyDescent="0.25">
      <c r="G486" s="10"/>
      <c r="H486"/>
      <c r="I486"/>
    </row>
    <row r="487" spans="7:9" x14ac:dyDescent="0.25">
      <c r="G487" s="10"/>
      <c r="H487"/>
      <c r="I487"/>
    </row>
    <row r="488" spans="7:9" x14ac:dyDescent="0.25">
      <c r="G488" s="10"/>
      <c r="H488"/>
      <c r="I488"/>
    </row>
    <row r="489" spans="7:9" x14ac:dyDescent="0.25">
      <c r="G489" s="10"/>
      <c r="H489"/>
      <c r="I489"/>
    </row>
    <row r="490" spans="7:9" x14ac:dyDescent="0.25">
      <c r="G490" s="10"/>
      <c r="H490"/>
      <c r="I490"/>
    </row>
    <row r="491" spans="7:9" x14ac:dyDescent="0.25">
      <c r="G491" s="10"/>
      <c r="H491"/>
      <c r="I491"/>
    </row>
    <row r="492" spans="7:9" x14ac:dyDescent="0.25">
      <c r="G492" s="10"/>
      <c r="H492"/>
      <c r="I492"/>
    </row>
    <row r="493" spans="7:9" x14ac:dyDescent="0.25">
      <c r="G493" s="10"/>
      <c r="H493"/>
      <c r="I493"/>
    </row>
    <row r="494" spans="7:9" x14ac:dyDescent="0.25">
      <c r="G494" s="10"/>
      <c r="H494"/>
      <c r="I494"/>
    </row>
    <row r="495" spans="7:9" x14ac:dyDescent="0.25">
      <c r="G495" s="10"/>
      <c r="H495"/>
      <c r="I495"/>
    </row>
    <row r="496" spans="7:9" x14ac:dyDescent="0.25">
      <c r="G496" s="10"/>
      <c r="H496"/>
      <c r="I496"/>
    </row>
    <row r="497" spans="7:9" x14ac:dyDescent="0.25">
      <c r="G497" s="10"/>
      <c r="H497"/>
      <c r="I497"/>
    </row>
    <row r="498" spans="7:9" x14ac:dyDescent="0.25">
      <c r="G498" s="10"/>
      <c r="H498"/>
      <c r="I498"/>
    </row>
    <row r="499" spans="7:9" x14ac:dyDescent="0.25">
      <c r="G499" s="10"/>
      <c r="H499"/>
      <c r="I499"/>
    </row>
    <row r="500" spans="7:9" x14ac:dyDescent="0.25">
      <c r="G500" s="10"/>
      <c r="H500"/>
      <c r="I500"/>
    </row>
    <row r="501" spans="7:9" x14ac:dyDescent="0.25">
      <c r="G501" s="10"/>
      <c r="H501"/>
      <c r="I501"/>
    </row>
    <row r="502" spans="7:9" x14ac:dyDescent="0.25">
      <c r="G502" s="10"/>
      <c r="H502"/>
      <c r="I502"/>
    </row>
    <row r="503" spans="7:9" x14ac:dyDescent="0.25">
      <c r="G503" s="10"/>
      <c r="H503"/>
      <c r="I503"/>
    </row>
    <row r="504" spans="7:9" x14ac:dyDescent="0.25">
      <c r="G504" s="10"/>
      <c r="H504"/>
      <c r="I504"/>
    </row>
    <row r="505" spans="7:9" x14ac:dyDescent="0.25">
      <c r="G505" s="10"/>
      <c r="H505"/>
      <c r="I505"/>
    </row>
    <row r="506" spans="7:9" x14ac:dyDescent="0.25">
      <c r="G506" s="10"/>
      <c r="H506"/>
      <c r="I506"/>
    </row>
    <row r="507" spans="7:9" x14ac:dyDescent="0.25">
      <c r="G507" s="10"/>
      <c r="H507"/>
      <c r="I507"/>
    </row>
    <row r="508" spans="7:9" x14ac:dyDescent="0.25">
      <c r="G508" s="10"/>
      <c r="H508"/>
      <c r="I508"/>
    </row>
    <row r="509" spans="7:9" x14ac:dyDescent="0.25">
      <c r="G509" s="10"/>
      <c r="H509"/>
      <c r="I509"/>
    </row>
    <row r="510" spans="7:9" x14ac:dyDescent="0.25">
      <c r="G510" s="10"/>
      <c r="H510"/>
      <c r="I510"/>
    </row>
    <row r="511" spans="7:9" x14ac:dyDescent="0.25">
      <c r="G511" s="10"/>
      <c r="H511"/>
      <c r="I511"/>
    </row>
    <row r="512" spans="7:9" x14ac:dyDescent="0.25">
      <c r="G512" s="10"/>
      <c r="H512"/>
      <c r="I512"/>
    </row>
    <row r="513" spans="7:9" x14ac:dyDescent="0.25">
      <c r="G513" s="10"/>
      <c r="H513"/>
      <c r="I513"/>
    </row>
    <row r="514" spans="7:9" x14ac:dyDescent="0.25">
      <c r="G514" s="10"/>
      <c r="H514"/>
      <c r="I514"/>
    </row>
    <row r="515" spans="7:9" x14ac:dyDescent="0.25">
      <c r="G515" s="10"/>
      <c r="H515"/>
      <c r="I515"/>
    </row>
    <row r="516" spans="7:9" x14ac:dyDescent="0.25">
      <c r="G516" s="10"/>
      <c r="H516"/>
      <c r="I516"/>
    </row>
    <row r="517" spans="7:9" x14ac:dyDescent="0.25">
      <c r="G517" s="10"/>
      <c r="H517"/>
      <c r="I517"/>
    </row>
    <row r="518" spans="7:9" x14ac:dyDescent="0.25">
      <c r="G518" s="10"/>
      <c r="H518"/>
      <c r="I518"/>
    </row>
    <row r="519" spans="7:9" x14ac:dyDescent="0.25">
      <c r="G519" s="10"/>
      <c r="H519"/>
      <c r="I519"/>
    </row>
    <row r="520" spans="7:9" x14ac:dyDescent="0.25">
      <c r="G520" s="10"/>
      <c r="H520"/>
      <c r="I520"/>
    </row>
    <row r="521" spans="7:9" x14ac:dyDescent="0.25">
      <c r="G521" s="10"/>
      <c r="H521"/>
      <c r="I521"/>
    </row>
    <row r="522" spans="7:9" x14ac:dyDescent="0.25">
      <c r="G522" s="10"/>
      <c r="H522"/>
      <c r="I522"/>
    </row>
    <row r="523" spans="7:9" x14ac:dyDescent="0.25">
      <c r="G523" s="10"/>
      <c r="H523"/>
      <c r="I523"/>
    </row>
    <row r="524" spans="7:9" x14ac:dyDescent="0.25">
      <c r="G524" s="10"/>
      <c r="H524"/>
      <c r="I524"/>
    </row>
    <row r="525" spans="7:9" x14ac:dyDescent="0.25">
      <c r="G525" s="10"/>
      <c r="H525"/>
      <c r="I525"/>
    </row>
    <row r="526" spans="7:9" x14ac:dyDescent="0.25">
      <c r="G526" s="10"/>
      <c r="H526"/>
      <c r="I526"/>
    </row>
    <row r="527" spans="7:9" x14ac:dyDescent="0.25">
      <c r="G527" s="10"/>
      <c r="H527"/>
      <c r="I527"/>
    </row>
    <row r="528" spans="7:9" x14ac:dyDescent="0.25">
      <c r="G528" s="10"/>
      <c r="H528"/>
      <c r="I528"/>
    </row>
    <row r="529" spans="7:9" x14ac:dyDescent="0.25">
      <c r="G529" s="10"/>
      <c r="H529"/>
      <c r="I529"/>
    </row>
    <row r="530" spans="7:9" x14ac:dyDescent="0.25">
      <c r="G530" s="10"/>
      <c r="H530"/>
      <c r="I530"/>
    </row>
    <row r="531" spans="7:9" x14ac:dyDescent="0.25">
      <c r="G531" s="10"/>
      <c r="H531"/>
      <c r="I531"/>
    </row>
    <row r="532" spans="7:9" x14ac:dyDescent="0.25">
      <c r="G532" s="10"/>
      <c r="H532"/>
      <c r="I532"/>
    </row>
    <row r="533" spans="7:9" x14ac:dyDescent="0.25">
      <c r="G533" s="10"/>
      <c r="H533"/>
      <c r="I533"/>
    </row>
    <row r="534" spans="7:9" x14ac:dyDescent="0.25">
      <c r="G534" s="10"/>
      <c r="H534"/>
      <c r="I534"/>
    </row>
    <row r="535" spans="7:9" x14ac:dyDescent="0.25">
      <c r="G535" s="10"/>
      <c r="H535"/>
      <c r="I535"/>
    </row>
    <row r="536" spans="7:9" x14ac:dyDescent="0.25">
      <c r="G536" s="10"/>
      <c r="H536"/>
      <c r="I536"/>
    </row>
    <row r="537" spans="7:9" x14ac:dyDescent="0.25">
      <c r="G537" s="10"/>
      <c r="H537"/>
      <c r="I537"/>
    </row>
    <row r="538" spans="7:9" x14ac:dyDescent="0.25">
      <c r="G538" s="10"/>
      <c r="H538"/>
      <c r="I538"/>
    </row>
    <row r="539" spans="7:9" x14ac:dyDescent="0.25">
      <c r="G539" s="10"/>
      <c r="H539"/>
      <c r="I539"/>
    </row>
    <row r="540" spans="7:9" x14ac:dyDescent="0.25">
      <c r="G540" s="10"/>
      <c r="H540"/>
      <c r="I540"/>
    </row>
    <row r="541" spans="7:9" x14ac:dyDescent="0.25">
      <c r="G541" s="10"/>
      <c r="H541"/>
      <c r="I541"/>
    </row>
    <row r="542" spans="7:9" x14ac:dyDescent="0.25">
      <c r="G542" s="10"/>
      <c r="H542"/>
      <c r="I542"/>
    </row>
    <row r="543" spans="7:9" x14ac:dyDescent="0.25">
      <c r="G543" s="10"/>
      <c r="H543"/>
      <c r="I543"/>
    </row>
    <row r="544" spans="7:9" x14ac:dyDescent="0.25">
      <c r="G544" s="10"/>
      <c r="H544"/>
      <c r="I544"/>
    </row>
    <row r="545" spans="7:9" x14ac:dyDescent="0.25">
      <c r="G545" s="10"/>
      <c r="H545"/>
      <c r="I545"/>
    </row>
    <row r="546" spans="7:9" x14ac:dyDescent="0.25">
      <c r="G546" s="10"/>
      <c r="H546"/>
      <c r="I546"/>
    </row>
    <row r="547" spans="7:9" x14ac:dyDescent="0.25">
      <c r="G547" s="10"/>
      <c r="H547"/>
      <c r="I547"/>
    </row>
    <row r="548" spans="7:9" x14ac:dyDescent="0.25">
      <c r="G548" s="10"/>
      <c r="H548"/>
      <c r="I548"/>
    </row>
    <row r="549" spans="7:9" x14ac:dyDescent="0.25">
      <c r="G549" s="10"/>
      <c r="H549"/>
      <c r="I549"/>
    </row>
    <row r="550" spans="7:9" x14ac:dyDescent="0.25">
      <c r="G550" s="10"/>
      <c r="H550"/>
      <c r="I550"/>
    </row>
    <row r="551" spans="7:9" x14ac:dyDescent="0.25">
      <c r="G551" s="10"/>
      <c r="H551"/>
      <c r="I551"/>
    </row>
    <row r="552" spans="7:9" x14ac:dyDescent="0.25">
      <c r="G552" s="10"/>
      <c r="H552"/>
      <c r="I552"/>
    </row>
    <row r="553" spans="7:9" x14ac:dyDescent="0.25">
      <c r="G553" s="10"/>
      <c r="H553"/>
      <c r="I553"/>
    </row>
    <row r="554" spans="7:9" x14ac:dyDescent="0.25">
      <c r="G554" s="10"/>
      <c r="H554"/>
      <c r="I554"/>
    </row>
    <row r="555" spans="7:9" x14ac:dyDescent="0.25">
      <c r="G555" s="10"/>
      <c r="H555"/>
      <c r="I555"/>
    </row>
    <row r="556" spans="7:9" x14ac:dyDescent="0.25">
      <c r="G556" s="10"/>
      <c r="H556"/>
      <c r="I556"/>
    </row>
    <row r="557" spans="7:9" x14ac:dyDescent="0.25">
      <c r="G557" s="10"/>
      <c r="H557"/>
      <c r="I557"/>
    </row>
    <row r="558" spans="7:9" x14ac:dyDescent="0.25">
      <c r="G558" s="10"/>
      <c r="H558"/>
      <c r="I558"/>
    </row>
    <row r="559" spans="7:9" x14ac:dyDescent="0.25">
      <c r="G559" s="10"/>
      <c r="H559"/>
      <c r="I559"/>
    </row>
    <row r="560" spans="7:9" x14ac:dyDescent="0.25">
      <c r="G560" s="10"/>
      <c r="H560"/>
      <c r="I560"/>
    </row>
    <row r="561" spans="7:9" x14ac:dyDescent="0.25">
      <c r="G561" s="10"/>
      <c r="H561"/>
      <c r="I561"/>
    </row>
    <row r="562" spans="7:9" x14ac:dyDescent="0.25">
      <c r="G562" s="10"/>
      <c r="H562"/>
      <c r="I562"/>
    </row>
    <row r="563" spans="7:9" x14ac:dyDescent="0.25">
      <c r="G563" s="10"/>
      <c r="H563"/>
      <c r="I563"/>
    </row>
    <row r="564" spans="7:9" x14ac:dyDescent="0.25">
      <c r="G564" s="10"/>
      <c r="H564"/>
      <c r="I564"/>
    </row>
    <row r="565" spans="7:9" x14ac:dyDescent="0.25">
      <c r="G565" s="10"/>
      <c r="H565"/>
      <c r="I565"/>
    </row>
    <row r="566" spans="7:9" x14ac:dyDescent="0.25">
      <c r="G566" s="10"/>
      <c r="H566"/>
      <c r="I566"/>
    </row>
    <row r="567" spans="7:9" x14ac:dyDescent="0.25">
      <c r="G567" s="10"/>
      <c r="H567"/>
      <c r="I567"/>
    </row>
    <row r="568" spans="7:9" x14ac:dyDescent="0.25">
      <c r="G568" s="10"/>
      <c r="H568"/>
      <c r="I568"/>
    </row>
    <row r="569" spans="7:9" x14ac:dyDescent="0.25">
      <c r="G569" s="10"/>
      <c r="H569"/>
      <c r="I569"/>
    </row>
    <row r="570" spans="7:9" x14ac:dyDescent="0.25">
      <c r="G570" s="10"/>
      <c r="H570"/>
      <c r="I570"/>
    </row>
    <row r="571" spans="7:9" x14ac:dyDescent="0.25">
      <c r="G571" s="10"/>
      <c r="H571"/>
      <c r="I571"/>
    </row>
    <row r="572" spans="7:9" x14ac:dyDescent="0.25">
      <c r="G572" s="10"/>
      <c r="H572"/>
      <c r="I572"/>
    </row>
  </sheetData>
  <phoneticPr fontId="5" type="noConversion"/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 onwards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Ranaweera</dc:creator>
  <cp:lastModifiedBy>Guy Ranaweera</cp:lastModifiedBy>
  <cp:lastPrinted>2022-11-23T16:07:02Z</cp:lastPrinted>
  <dcterms:created xsi:type="dcterms:W3CDTF">2021-03-31T09:57:16Z</dcterms:created>
  <dcterms:modified xsi:type="dcterms:W3CDTF">2022-11-24T11:37:06Z</dcterms:modified>
</cp:coreProperties>
</file>